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chat_fz11bv3\Desktop\สำรวจวิชาเอก\"/>
    </mc:Choice>
  </mc:AlternateContent>
  <xr:revisionPtr revIDLastSave="0" documentId="13_ncr:1_{D0ABFC0F-A149-4488-9AB9-7C6DF92F729D}" xr6:coauthVersionLast="47" xr6:coauthVersionMax="47" xr10:uidLastSave="{00000000-0000-0000-0000-000000000000}"/>
  <bookViews>
    <workbookView xWindow="-120" yWindow="-120" windowWidth="29040" windowHeight="15990" tabRatio="684" xr2:uid="{00000000-000D-0000-FFFF-FFFF00000000}"/>
  </bookViews>
  <sheets>
    <sheet name="1.สรุปรวมปริมาณงานสถานศึกษา" sheetId="2" r:id="rId1"/>
    <sheet name="2.มาตรฐานวิชาเอก " sheetId="7" r:id="rId2"/>
    <sheet name="3.เกษียณอายุ" sheetId="8" r:id="rId3"/>
    <sheet name="4.ทดแทน" sheetId="9" r:id="rId4"/>
    <sheet name="5.สรุปเกษียณทดแทน" sheetId="10" r:id="rId5"/>
  </sheets>
  <definedNames>
    <definedName name="_xlnm.Print_Area" localSheetId="0">'1.สรุปรวมปริมาณงานสถานศึกษา'!$A$1:$AW$29</definedName>
    <definedName name="_xlnm.Print_Area" localSheetId="2">'3.เกษียณอายุ'!$A$1:$VR$15</definedName>
    <definedName name="_xlnm.Print_Area" localSheetId="3">'4.ทดแทน'!$A$1:$RW$14</definedName>
    <definedName name="_xlnm.Print_Area" localSheetId="4">'5.สรุปเกษียณทดแทน'!$A$1:$AOS$20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" i="2" l="1"/>
  <c r="AL3" i="2"/>
  <c r="AQ3" i="2" s="1"/>
  <c r="AK3" i="2"/>
  <c r="AI3" i="2"/>
  <c r="AG3" i="2"/>
  <c r="AE3" i="2"/>
  <c r="AC3" i="2"/>
  <c r="AA3" i="2"/>
  <c r="Y3" i="2"/>
  <c r="W3" i="2"/>
  <c r="U3" i="2"/>
  <c r="S3" i="2"/>
  <c r="Q3" i="2"/>
  <c r="O3" i="2"/>
  <c r="M3" i="2"/>
  <c r="K3" i="2"/>
  <c r="I3" i="2"/>
  <c r="AT3" i="2" l="1"/>
  <c r="AR3" i="2"/>
  <c r="AU3" i="2" s="1"/>
  <c r="AM3" i="2"/>
  <c r="AS3" i="2" l="1"/>
  <c r="AV3" i="2" s="1"/>
  <c r="AW3" i="2" s="1"/>
</calcChain>
</file>

<file path=xl/sharedStrings.xml><?xml version="1.0" encoding="utf-8"?>
<sst xmlns="http://schemas.openxmlformats.org/spreadsheetml/2006/main" count="3013" uniqueCount="184">
  <si>
    <t>แบบ 1 แบบปริมาณงานสถานศึกษา</t>
  </si>
  <si>
    <t>ผู้รวบรวมข้อมูล...........................................โทรศัพท์.....................................โทรสาร.............................อีเมล..........................................................</t>
  </si>
  <si>
    <t>สพป./สพม.
(1)</t>
  </si>
  <si>
    <t>ชื่อสถานศึกษา
(3)</t>
  </si>
  <si>
    <t>ตำบล
(4)</t>
  </si>
  <si>
    <t>อำเภอ/
กิ่งอำเภอ
(5)</t>
  </si>
  <si>
    <t>จังหวัด
(6)</t>
  </si>
  <si>
    <t>ประเภทสถานศึกษา  (7)</t>
  </si>
  <si>
    <t>จำนวนนักเรียน
(8)</t>
  </si>
  <si>
    <t>จำนวนครู
(9)</t>
  </si>
  <si>
    <t>จำนวนครู -ขาด,เกิน
(10)</t>
  </si>
  <si>
    <t>-ขาด,เกิน
สุทธิ
ร้อยละ
(11)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</si>
  <si>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</si>
  <si>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</si>
  <si>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</si>
  <si>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</si>
  <si>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</si>
  <si>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</si>
  <si>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</si>
  <si>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</si>
  <si>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</si>
  <si>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</si>
  <si>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</si>
  <si>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</si>
  <si>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</si>
  <si>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</si>
  <si>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</si>
  <si>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>ตาม จ.18</t>
  </si>
  <si>
    <t>ตามเกณฑ์ ก.ค.ศ.</t>
  </si>
  <si>
    <t>บร.</t>
  </si>
  <si>
    <t>ครู
ผู้สอน</t>
  </si>
  <si>
    <t>นร.</t>
  </si>
  <si>
    <t>ห้อง</t>
  </si>
  <si>
    <t>แบบ 2.1  ปริมาณงานและมาตรฐานวิชาเอก</t>
  </si>
  <si>
    <t>สพป./สพม.</t>
  </si>
  <si>
    <t>ชื่อสถานศึกษา</t>
  </si>
  <si>
    <t>ตำบล</t>
  </si>
  <si>
    <t>อำเภอ/
กิ่งอำเภอ</t>
  </si>
  <si>
    <t>จังหวัด</t>
  </si>
  <si>
    <t xml:space="preserve">ประเภทสถานศึกษา </t>
  </si>
  <si>
    <t>จำนวนครูตามเกณฑ์ ก.ค.ศ.</t>
  </si>
  <si>
    <t>มาตรฐานวิชาเอกที่กำหนดให้มีในสถานศึกษา</t>
  </si>
  <si>
    <t>check</t>
  </si>
  <si>
    <t>จำนวนครูตาม จ.18</t>
  </si>
  <si>
    <t>ครูตาม จ.18 จำแนกตามมาตรฐานวิชาเอก</t>
  </si>
  <si>
    <t>จำวนครู ขาด/เกิน ตามมาตรฐานวิชาเอก</t>
  </si>
  <si>
    <t>1) ประถมศึกษา</t>
  </si>
  <si>
    <t>2) ปฐมวัย</t>
  </si>
  <si>
    <t>3) ภาษาไทย</t>
  </si>
  <si>
    <t>4) คณิตศาสตร์</t>
  </si>
  <si>
    <t>5) ภาษาอังกฤษ</t>
  </si>
  <si>
    <t>6) สังคมศึกษา</t>
  </si>
  <si>
    <t>7) วิทยาศาสตร์(ทั่วไป)</t>
  </si>
  <si>
    <t>8) ฟิสิกส์</t>
  </si>
  <si>
    <t>9) เคมี</t>
  </si>
  <si>
    <t>10) ชีววิทยา</t>
  </si>
  <si>
    <t>11) สุขศึกษา</t>
  </si>
  <si>
    <t>12) พลศึกษา</t>
  </si>
  <si>
    <t>13) ศิลปะ</t>
  </si>
  <si>
    <t>14) ทัศนศิลป์</t>
  </si>
  <si>
    <t>15) ดนตรีศึกษา</t>
  </si>
  <si>
    <t>16) ดนตรีไทย</t>
  </si>
  <si>
    <t>17) ดนตรีสากล</t>
  </si>
  <si>
    <t>19) นาฏศิลป์</t>
  </si>
  <si>
    <t>20) คอมพิวเตอร์</t>
  </si>
  <si>
    <t>21) เกษตรกรรม</t>
  </si>
  <si>
    <t>22) คหกรรมศาสตร์</t>
  </si>
  <si>
    <t>23) อุตสาหกรรมศิลป์</t>
  </si>
  <si>
    <t>24) ภาษาฝรั่งเศส</t>
  </si>
  <si>
    <t>25) ภาษาเยอรมัน</t>
  </si>
  <si>
    <t>26) ภาษาสเปน</t>
  </si>
  <si>
    <t>27) ภาษารัสเซีย</t>
  </si>
  <si>
    <t>28) ภาษาจีน</t>
  </si>
  <si>
    <t>29) ภาษาเกาหลี</t>
  </si>
  <si>
    <t>30) ภาษาญี่ปุ่น</t>
  </si>
  <si>
    <t>32) ภาษาเมียนมาร์</t>
  </si>
  <si>
    <t>33) ภาษาเวียดนาม</t>
  </si>
  <si>
    <t>34) ภาษาเขมร</t>
  </si>
  <si>
    <t>35) ภาษาอาหรับ</t>
  </si>
  <si>
    <t>36) โสตทัศนศึกษา</t>
  </si>
  <si>
    <t>38) บรรณรักษ์</t>
  </si>
  <si>
    <t>39) จิตวิทยาและการแนะแนว</t>
  </si>
  <si>
    <t>18) ดุริยางคศิลป์</t>
  </si>
  <si>
    <t xml:space="preserve">ประเภท
สถานศึกษา  </t>
  </si>
  <si>
    <t>จำนวนครู ที่เกษียณอายุราชการ ปี 2564  จำแนกตามมาตรฐานวิชาเอก</t>
  </si>
  <si>
    <t>จำนวนครู ที่เกษียณอายุราชการ ปี 2565  จำแนกตามมาตรฐานวิชาเอก</t>
  </si>
  <si>
    <t>จำนวนครู ที่เกษียณอายุราชการ ปี 2566  จำแนกตามมาตรฐานวิชาเอก</t>
  </si>
  <si>
    <t>จำนวนครู ที่เกษียณอายุราชการ ปี 2567  จำแนกตามมาตรฐานวิชาเอก</t>
  </si>
  <si>
    <t>จำนวนครู ที่เกษียณอายุราชการ ปี 2568  จำแนกตามมาตรฐานวิชาเอก</t>
  </si>
  <si>
    <t>จำนวนครู ที่เกษียณอายุราชการ ปี 2569  จำแนกตามมาตรฐานวิชาเอก</t>
  </si>
  <si>
    <t xml:space="preserve">ประเภทสถานศึกษา  </t>
  </si>
  <si>
    <t>จำนวนสาขาวิชาเอกที่ขอทดแทนอัตราเกษียณอายุราชการ ปี 2565</t>
  </si>
  <si>
    <t>จำนวนสาขาวิชาเอกที่ขอทดแทนอัตราเกษียณอายุราชการ ปี 2566</t>
  </si>
  <si>
    <t>จำนวนสาขาวิชาเอกที่ขอทดแทนอัตราเกษียณอายุราชการ ปี 2567</t>
  </si>
  <si>
    <t>จำนวนสาขาวิชาเอกที่ขอทดแทนอัตราเกษียณอายุราชการ ปี 2568</t>
  </si>
  <si>
    <t>จำนวนสาขาวิชาเอกที่ขอทดแทนอัตราเกษียณอายุราชการ ปี 2569</t>
  </si>
  <si>
    <t>31) ภาษามาลายู</t>
  </si>
  <si>
    <t>เกษียณ</t>
  </si>
  <si>
    <t>ทดแทน</t>
  </si>
  <si>
    <t>ประถมศึกษา</t>
  </si>
  <si>
    <t>ปฐมวัย</t>
  </si>
  <si>
    <t>ภาษาไทย</t>
  </si>
  <si>
    <t>คณิตศาสตร์</t>
  </si>
  <si>
    <t>ภาษาอังกฤษ</t>
  </si>
  <si>
    <t>สังคมศึกษา</t>
  </si>
  <si>
    <t>วิทยาศาสตร์(ทั่วไป)</t>
  </si>
  <si>
    <t>ฟิสิกส์</t>
  </si>
  <si>
    <t>เคมี</t>
  </si>
  <si>
    <t>ชีววิทยา</t>
  </si>
  <si>
    <t>สุขศึกษา</t>
  </si>
  <si>
    <t>พลศึกษา</t>
  </si>
  <si>
    <t>ศิลปะ</t>
  </si>
  <si>
    <t>ทัศนศิลป์</t>
  </si>
  <si>
    <t>ดนตรีศึกษา</t>
  </si>
  <si>
    <t>ดนตรีไทย</t>
  </si>
  <si>
    <t>ดนตรีสากล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</si>
  <si>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</si>
  <si>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</si>
  <si>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</si>
  <si>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</si>
  <si>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</si>
  <si>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</si>
  <si>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</si>
  <si>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</si>
  <si>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</si>
  <si>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</si>
  <si>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</si>
  <si>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</si>
  <si>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</si>
  <si>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ภาษามาเลเซีย</t>
  </si>
  <si>
    <t>ภาษาเมียนมาร์</t>
  </si>
  <si>
    <t>ภาษาเวียดนาม</t>
  </si>
  <si>
    <t>ภาษาเขมร</t>
  </si>
  <si>
    <t>ภาษาอาหรับ</t>
  </si>
  <si>
    <t>โสตทัศนศึกษา</t>
  </si>
  <si>
    <t>วัดผลการศึกษา</t>
  </si>
  <si>
    <t>บรรณรักษ์</t>
  </si>
  <si>
    <t>จิตวิทยาและการแนะแนว</t>
  </si>
  <si>
    <t>การเงิน/พัสดุ</t>
  </si>
  <si>
    <t>รวมตามมาตรฐาน</t>
  </si>
  <si>
    <t>รวมตามมาตรฐานฯ</t>
  </si>
  <si>
    <t>นอกเหนือจากมาตรฐานฯ</t>
  </si>
  <si>
    <t>บริหารการศึกษา</t>
  </si>
  <si>
    <t>พ.ม.</t>
  </si>
  <si>
    <t>ป.กศ.</t>
  </si>
  <si>
    <t>รวมนอกเหนือจากมาตรฐานฯ</t>
  </si>
  <si>
    <t>รวมทั้งสิ้น</t>
  </si>
  <si>
    <t>สรุปอัตราเกษียณและทดแทน ปี 2567  จำแนกตามมาตรฐานวิชาเอก</t>
  </si>
  <si>
    <t>ภาษามาลายู</t>
  </si>
  <si>
    <t>37) วัดผลการศึกษา</t>
  </si>
  <si>
    <t>40) การเงิน/พัสดุ</t>
  </si>
  <si>
    <t>43) อื่นๆ (…………...)</t>
  </si>
  <si>
    <t>1) บริหารการศึกษา</t>
  </si>
  <si>
    <t>2) พ.ม.</t>
  </si>
  <si>
    <t>3) ป.กศ.</t>
  </si>
  <si>
    <t>แถบสูตร</t>
  </si>
  <si>
    <t>รหัสโรงเรียน
(จาก DMC)</t>
  </si>
  <si>
    <t>อื่นๆ (....................................)</t>
  </si>
  <si>
    <t>อนุบาล 3</t>
  </si>
  <si>
    <t>แบบ 3.1  จำนวนครูเกษียณอายุราชการ จำแนกตามมาตรฐานวิชาเอก ปี พ.ศ. 2564 - 2573</t>
  </si>
  <si>
    <t>จำนวนครู ที่เกษียณอายุราชการ ปี 2570  จำแนกตามมาตรฐานวิชาเอก</t>
  </si>
  <si>
    <t>จำนวนครู ที่เกษียณอายุราชการ ปี 2571  จำแนกตามมาตรฐานวิชาเอก</t>
  </si>
  <si>
    <t>จำนวนครู ที่เกษียณอายุราชการ ปี 2572  จำแนกตามมาตรฐานวิชาเอก</t>
  </si>
  <si>
    <t>จำนวนครู ที่เกษียณอายุราชการ ปี 2573  จำแนกตามมาตรฐานวิชาเอก</t>
  </si>
  <si>
    <t>รวมจำนวนครู ที่เกษียณอายุราชการ ปี 2564 - 2573  จำแนกตามมาตรฐานวิชาเอก</t>
  </si>
  <si>
    <t>แบบ 4.1  จำนวนสาขาวิชาเอกที่ขอทดแทนอัตราที่ขาดและเกษียณอายุราชการ ปี พ.ศ. 2564 - 2573</t>
  </si>
  <si>
    <t>แบบ 5.1 จำนวนครูเกษียณอายุราชการ จำแนกตามมาตรฐานวิชาเอก ปี พ.ศ. 2564 - 2573</t>
  </si>
  <si>
    <t>จำนวนสาขาวิชาเอกที่ขอทดแทนอัตราที่ขาดและเกษียณอายุราชการ ปี 2564</t>
  </si>
  <si>
    <t>จำนวนสาขาวิชาเอกที่ขอทดแทนอัตราเกษียณอายุราชการ ปี 2570</t>
  </si>
  <si>
    <t>จำนวนสาขาวิชาเอกที่ขอทดแทนอัตราเกษียณอายุราชการ ปี 2571</t>
  </si>
  <si>
    <t>จำนวนสาขาวิชาเอกที่ขอทดแทนอัตราเกษียณอายุราชการ ปี 2572</t>
  </si>
  <si>
    <t>จำนวนสาขาวิชาเอกที่ขอทดแทนอัตราเกษียณอายุราชการ ปี 2573</t>
  </si>
  <si>
    <t>รวม จำนวนสาขาวิชาเอกที่ขอทดแทนอัตราเกษียณอายุราชการ ปี 2564 - 2573</t>
  </si>
  <si>
    <t>สรปอัตราเกษียณและทดแทน ปี 2564  จำแนกตามมาตรฐานวิชาเอก</t>
  </si>
  <si>
    <t>สรปอัตราเกษียณและทดแทน ปี 2565  จำแนกตามมาตรฐานวิชาเอก</t>
  </si>
  <si>
    <t>สรุปอัตราเกษียณและทดแทน ปี 2566  จำแนกตามมาตรฐานวิชาเอก</t>
  </si>
  <si>
    <t>สรุปอัตราเกษียณและทอแทน ปี 2568  จำแนกตามมาตรฐานวิชาเอก</t>
  </si>
  <si>
    <t>สรุปอัตราเกษียณและทอแทน ปี 2569  จำแนกตามมาตรฐานวิชาเอก</t>
  </si>
  <si>
    <t>สรุปอัตราเกษียณและทอแทน ปี 2570  จำแนกตามมาตรฐานวิชาเอก</t>
  </si>
  <si>
    <t>สรุปอัตราเกษียณและทดแทน ปี 2571  จำแนกตามมาตรฐานวิชาเอก</t>
  </si>
  <si>
    <t>สรุปอัตราเกษียณและทดแทน ปี 2572  จำแนกตามมาตรฐานวิชาเอก</t>
  </si>
  <si>
    <t>สรุปอัตราเกษียณและทดแทน ปี 2573  จำแนกตามมาตรฐานวิชาเอก</t>
  </si>
  <si>
    <t>สรุปอัตราเกษียณและทดแทน ปี 2564 - 2573   จำแนกตามมาตรฐานวิชาเอก</t>
  </si>
  <si>
    <t>ข้อมูล ณ วันที่ 25 มิถุนายน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</si>
</sst>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&quot;฿&quot;* #,##0.00_-;\-&quot;฿&quot;* #,##0.00_-;_-&quot;฿&quot;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u/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rgb="FF3FC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6F391"/>
        <bgColor indexed="64"/>
      </patternFill>
    </fill>
    <fill>
      <patternFill patternType="solid">
        <fgColor rgb="FFFDBFE4"/>
        <bgColor indexed="64"/>
      </patternFill>
    </fill>
    <fill>
      <patternFill patternType="solid">
        <fgColor rgb="FFC4FC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6" fillId="0" borderId="0"/>
  </cellStyleXfs>
  <cellXfs count="32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2" applyFont="1" applyAlignment="1" applyProtection="1">
      <alignment horizontal="center" vertical="center" shrinkToFit="1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5" xfId="2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14" xfId="2" applyFont="1" applyFill="1" applyBorder="1" applyAlignment="1" applyProtection="1">
      <alignment horizontal="center"/>
    </xf>
    <xf numFmtId="0" fontId="2" fillId="0" borderId="14" xfId="2" applyFont="1" applyFill="1" applyBorder="1" applyAlignment="1" applyProtection="1"/>
    <xf numFmtId="0" fontId="2" fillId="0" borderId="14" xfId="2" applyFont="1" applyFill="1" applyBorder="1" applyAlignment="1" applyProtection="1">
      <alignment horizontal="left" shrinkToFit="1"/>
    </xf>
    <xf numFmtId="0" fontId="2" fillId="0" borderId="14" xfId="2" applyFont="1" applyFill="1" applyBorder="1" applyAlignment="1" applyProtection="1">
      <alignment horizontal="left"/>
    </xf>
    <xf numFmtId="0" fontId="2" fillId="4" borderId="14" xfId="2" applyFont="1" applyFill="1" applyBorder="1" applyAlignment="1" applyProtection="1">
      <alignment horizontal="center"/>
    </xf>
    <xf numFmtId="0" fontId="2" fillId="3" borderId="14" xfId="2" applyFont="1" applyFill="1" applyBorder="1" applyAlignment="1" applyProtection="1">
      <alignment horizontal="center"/>
    </xf>
    <xf numFmtId="0" fontId="2" fillId="12" borderId="14" xfId="2" applyFont="1" applyFill="1" applyBorder="1" applyAlignment="1" applyProtection="1">
      <alignment horizontal="center"/>
    </xf>
    <xf numFmtId="0" fontId="2" fillId="0" borderId="14" xfId="2" applyFont="1" applyFill="1" applyBorder="1" applyAlignment="1" applyProtection="1">
      <alignment horizontal="center" vertical="center"/>
    </xf>
    <xf numFmtId="0" fontId="2" fillId="0" borderId="14" xfId="2" applyFont="1" applyFill="1" applyBorder="1" applyAlignment="1" applyProtection="1">
      <alignment horizontal="left" vertical="center" shrinkToFit="1"/>
    </xf>
    <xf numFmtId="0" fontId="2" fillId="0" borderId="14" xfId="2" applyFont="1" applyFill="1" applyBorder="1" applyAlignment="1" applyProtection="1">
      <alignment horizontal="left" vertical="center"/>
    </xf>
    <xf numFmtId="0" fontId="2" fillId="4" borderId="14" xfId="2" applyFont="1" applyFill="1" applyBorder="1" applyAlignment="1" applyProtection="1">
      <alignment horizontal="center" vertical="center"/>
    </xf>
    <xf numFmtId="0" fontId="2" fillId="3" borderId="14" xfId="2" applyFont="1" applyFill="1" applyBorder="1" applyAlignment="1" applyProtection="1">
      <alignment horizontal="center" vertical="center"/>
    </xf>
    <xf numFmtId="0" fontId="2" fillId="0" borderId="0" xfId="2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shrinkToFit="1"/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2" fillId="0" borderId="14" xfId="2" applyFont="1" applyFill="1" applyBorder="1" applyProtection="1"/>
    <xf numFmtId="0" fontId="2" fillId="0" borderId="14" xfId="2" applyFont="1" applyFill="1" applyBorder="1" applyAlignment="1" applyProtection="1">
      <alignment shrinkToFit="1"/>
    </xf>
    <xf numFmtId="0" fontId="2" fillId="0" borderId="10" xfId="2" applyFont="1" applyFill="1" applyBorder="1" applyProtection="1"/>
    <xf numFmtId="0" fontId="2" fillId="13" borderId="14" xfId="2" applyFont="1" applyFill="1" applyBorder="1" applyAlignment="1" applyProtection="1">
      <alignment horizontal="center"/>
    </xf>
    <xf numFmtId="0" fontId="5" fillId="13" borderId="14" xfId="2" applyFont="1" applyFill="1" applyBorder="1" applyAlignment="1" applyProtection="1">
      <alignment horizontal="center"/>
    </xf>
    <xf numFmtId="0" fontId="13" fillId="17" borderId="1" xfId="0" applyFont="1" applyFill="1" applyBorder="1" applyAlignment="1" applyProtection="1">
      <alignment horizontal="center" vertical="center" textRotation="90" shrinkToFit="1"/>
      <protection locked="0"/>
    </xf>
    <xf numFmtId="0" fontId="2" fillId="3" borderId="14" xfId="2" applyFont="1" applyFill="1" applyBorder="1" applyAlignment="1" applyProtection="1">
      <alignment horizontal="center" vertical="center" textRotation="90" shrinkToFit="1"/>
      <protection locked="0"/>
    </xf>
    <xf numFmtId="187" fontId="7" fillId="0" borderId="14" xfId="1" applyFont="1" applyFill="1" applyBorder="1" applyAlignment="1" applyProtection="1">
      <alignment horizontal="center" vertical="center" shrinkToFit="1"/>
      <protection locked="0"/>
    </xf>
    <xf numFmtId="0" fontId="2" fillId="11" borderId="14" xfId="2" applyFont="1" applyFill="1" applyBorder="1" applyAlignment="1" applyProtection="1">
      <alignment horizontal="center" vertical="center" textRotation="90" shrinkToFit="1"/>
      <protection locked="0"/>
    </xf>
    <xf numFmtId="0" fontId="14" fillId="17" borderId="13" xfId="2" applyFont="1" applyFill="1" applyBorder="1" applyAlignment="1" applyProtection="1">
      <alignment horizontal="center" vertical="center" textRotation="90" shrinkToFit="1"/>
      <protection locked="0"/>
    </xf>
    <xf numFmtId="0" fontId="14" fillId="4" borderId="13" xfId="2" applyFont="1" applyFill="1" applyBorder="1" applyAlignment="1" applyProtection="1">
      <alignment horizontal="center" vertical="center" textRotation="90" shrinkToFit="1"/>
      <protection locked="0"/>
    </xf>
    <xf numFmtId="0" fontId="13" fillId="4" borderId="5" xfId="0" applyFont="1" applyFill="1" applyBorder="1" applyAlignment="1" applyProtection="1">
      <alignment horizontal="center" vertical="center" textRotation="90" shrinkToFit="1"/>
      <protection locked="0"/>
    </xf>
    <xf numFmtId="0" fontId="2" fillId="6" borderId="14" xfId="2" applyFont="1" applyFill="1" applyBorder="1" applyAlignment="1" applyProtection="1">
      <alignment horizontal="center" vertical="center" textRotation="90" shrinkToFit="1"/>
      <protection locked="0"/>
    </xf>
    <xf numFmtId="0" fontId="5" fillId="0" borderId="14" xfId="2" applyFont="1" applyFill="1" applyBorder="1" applyAlignment="1" applyProtection="1">
      <alignment horizontal="center" vertical="center"/>
    </xf>
    <xf numFmtId="187" fontId="7" fillId="0" borderId="14" xfId="1" applyFont="1" applyFill="1" applyBorder="1" applyAlignment="1" applyProtection="1">
      <alignment vertical="center" shrinkToFit="1"/>
    </xf>
    <xf numFmtId="0" fontId="2" fillId="0" borderId="14" xfId="1" applyNumberFormat="1" applyFont="1" applyFill="1" applyBorder="1" applyAlignment="1" applyProtection="1">
      <alignment horizontal="center" vertical="center" shrinkToFit="1"/>
    </xf>
    <xf numFmtId="0" fontId="2" fillId="17" borderId="14" xfId="2" applyFont="1" applyFill="1" applyBorder="1" applyAlignment="1" applyProtection="1">
      <alignment horizontal="center" vertical="center"/>
    </xf>
    <xf numFmtId="0" fontId="2" fillId="11" borderId="14" xfId="2" applyFont="1" applyFill="1" applyBorder="1" applyAlignment="1" applyProtection="1">
      <alignment horizontal="center" vertical="center"/>
    </xf>
    <xf numFmtId="0" fontId="2" fillId="6" borderId="14" xfId="2" applyFont="1" applyFill="1" applyBorder="1" applyAlignment="1" applyProtection="1">
      <alignment vertical="center"/>
    </xf>
    <xf numFmtId="0" fontId="3" fillId="0" borderId="0" xfId="0" applyFont="1" applyFill="1" applyAlignment="1" applyProtection="1">
      <protection locked="0"/>
    </xf>
    <xf numFmtId="0" fontId="14" fillId="17" borderId="13" xfId="2" applyFont="1" applyFill="1" applyBorder="1" applyAlignment="1" applyProtection="1">
      <alignment horizontal="center" textRotation="90" shrinkToFit="1"/>
      <protection locked="0"/>
    </xf>
    <xf numFmtId="0" fontId="14" fillId="4" borderId="13" xfId="2" applyFont="1" applyFill="1" applyBorder="1" applyAlignment="1" applyProtection="1">
      <alignment horizontal="center" textRotation="90" shrinkToFit="1"/>
      <protection locked="0"/>
    </xf>
    <xf numFmtId="0" fontId="14" fillId="4" borderId="14" xfId="2" applyFont="1" applyFill="1" applyBorder="1" applyAlignment="1" applyProtection="1">
      <alignment horizontal="center" textRotation="90" shrinkToFit="1"/>
      <protection locked="0"/>
    </xf>
    <xf numFmtId="0" fontId="2" fillId="20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15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24" borderId="14" xfId="2" applyFont="1" applyFill="1" applyBorder="1" applyAlignment="1" applyProtection="1">
      <alignment horizontal="center" vertical="center" textRotation="90" shrinkToFit="1"/>
      <protection locked="0"/>
    </xf>
    <xf numFmtId="0" fontId="14" fillId="25" borderId="14" xfId="2" applyFont="1" applyFill="1" applyBorder="1" applyAlignment="1" applyProtection="1">
      <alignment horizontal="center" textRotation="90" shrinkToFit="1"/>
      <protection locked="0"/>
    </xf>
    <xf numFmtId="0" fontId="2" fillId="21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22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12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23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9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17" borderId="14" xfId="2" applyFont="1" applyFill="1" applyBorder="1" applyAlignment="1" applyProtection="1">
      <alignment horizontal="center"/>
    </xf>
    <xf numFmtId="0" fontId="2" fillId="20" borderId="14" xfId="2" applyFont="1" applyFill="1" applyBorder="1" applyAlignment="1" applyProtection="1">
      <alignment horizontal="center"/>
    </xf>
    <xf numFmtId="0" fontId="2" fillId="15" borderId="14" xfId="2" applyFont="1" applyFill="1" applyBorder="1" applyAlignment="1" applyProtection="1">
      <alignment horizontal="center"/>
    </xf>
    <xf numFmtId="0" fontId="2" fillId="24" borderId="14" xfId="2" applyFont="1" applyFill="1" applyBorder="1" applyAlignment="1" applyProtection="1">
      <alignment horizontal="center"/>
    </xf>
    <xf numFmtId="0" fontId="2" fillId="21" borderId="14" xfId="2" applyFont="1" applyFill="1" applyBorder="1" applyAlignment="1" applyProtection="1">
      <alignment horizontal="center"/>
    </xf>
    <xf numFmtId="0" fontId="2" fillId="22" borderId="14" xfId="2" applyFont="1" applyFill="1" applyBorder="1" applyAlignment="1" applyProtection="1">
      <alignment horizontal="center"/>
    </xf>
    <xf numFmtId="0" fontId="2" fillId="23" borderId="14" xfId="2" applyFont="1" applyFill="1" applyBorder="1" applyAlignment="1" applyProtection="1">
      <alignment horizontal="center"/>
    </xf>
    <xf numFmtId="0" fontId="2" fillId="6" borderId="14" xfId="2" applyFont="1" applyFill="1" applyBorder="1" applyAlignment="1" applyProtection="1">
      <alignment horizontal="center"/>
    </xf>
    <xf numFmtId="0" fontId="2" fillId="9" borderId="14" xfId="2" applyFont="1" applyFill="1" applyBorder="1" applyAlignment="1" applyProtection="1">
      <alignment horizontal="center"/>
    </xf>
    <xf numFmtId="0" fontId="14" fillId="9" borderId="13" xfId="2" applyFont="1" applyFill="1" applyBorder="1" applyAlignment="1" applyProtection="1">
      <alignment horizontal="center" textRotation="90" shrinkToFit="1"/>
      <protection locked="0"/>
    </xf>
    <xf numFmtId="0" fontId="14" fillId="20" borderId="13" xfId="2" applyFont="1" applyFill="1" applyBorder="1" applyAlignment="1" applyProtection="1">
      <alignment horizontal="center" textRotation="90" shrinkToFit="1"/>
      <protection locked="0"/>
    </xf>
    <xf numFmtId="0" fontId="14" fillId="26" borderId="13" xfId="2" applyFont="1" applyFill="1" applyBorder="1" applyAlignment="1" applyProtection="1">
      <alignment horizontal="center" textRotation="90" shrinkToFit="1"/>
      <protection locked="0"/>
    </xf>
    <xf numFmtId="0" fontId="14" fillId="3" borderId="13" xfId="2" applyFont="1" applyFill="1" applyBorder="1" applyAlignment="1" applyProtection="1">
      <alignment horizontal="center" textRotation="90" shrinkToFit="1"/>
      <protection locked="0"/>
    </xf>
    <xf numFmtId="0" fontId="14" fillId="10" borderId="13" xfId="2" applyFont="1" applyFill="1" applyBorder="1" applyAlignment="1" applyProtection="1">
      <alignment horizontal="center" textRotation="90" shrinkToFit="1"/>
      <protection locked="0"/>
    </xf>
    <xf numFmtId="0" fontId="14" fillId="13" borderId="13" xfId="2" applyFont="1" applyFill="1" applyBorder="1" applyAlignment="1" applyProtection="1">
      <alignment horizontal="center" textRotation="90" shrinkToFit="1"/>
      <protection locked="0"/>
    </xf>
    <xf numFmtId="0" fontId="14" fillId="12" borderId="13" xfId="2" applyFont="1" applyFill="1" applyBorder="1" applyAlignment="1" applyProtection="1">
      <alignment horizontal="center" textRotation="90" shrinkToFit="1"/>
      <protection locked="0"/>
    </xf>
    <xf numFmtId="0" fontId="14" fillId="14" borderId="13" xfId="2" applyFont="1" applyFill="1" applyBorder="1" applyAlignment="1" applyProtection="1">
      <alignment horizontal="center" textRotation="90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 vertical="center" textRotation="90" shrinkToFit="1"/>
      <protection locked="0"/>
    </xf>
    <xf numFmtId="0" fontId="14" fillId="4" borderId="6" xfId="2" applyFont="1" applyFill="1" applyBorder="1" applyAlignment="1" applyProtection="1">
      <alignment horizontal="center" textRotation="90" shrinkToFit="1"/>
      <protection locked="0"/>
    </xf>
    <xf numFmtId="0" fontId="5" fillId="9" borderId="14" xfId="0" applyFont="1" applyFill="1" applyBorder="1" applyAlignment="1" applyProtection="1">
      <alignment horizontal="center" textRotation="90" shrinkToFit="1"/>
      <protection locked="0"/>
    </xf>
    <xf numFmtId="0" fontId="5" fillId="19" borderId="14" xfId="0" applyFont="1" applyFill="1" applyBorder="1" applyAlignment="1" applyProtection="1">
      <alignment horizontal="center" textRotation="90" shrinkToFit="1"/>
      <protection locked="0"/>
    </xf>
    <xf numFmtId="0" fontId="2" fillId="27" borderId="14" xfId="2" applyFont="1" applyFill="1" applyBorder="1" applyAlignment="1" applyProtection="1">
      <alignment horizontal="center"/>
      <protection locked="0"/>
    </xf>
    <xf numFmtId="0" fontId="2" fillId="27" borderId="14" xfId="2" applyFont="1" applyFill="1" applyBorder="1" applyAlignment="1" applyProtection="1">
      <alignment horizontal="center"/>
    </xf>
    <xf numFmtId="0" fontId="2" fillId="0" borderId="14" xfId="2" applyFont="1" applyFill="1" applyBorder="1" applyAlignment="1" applyProtection="1">
      <alignment horizontal="center"/>
      <protection locked="0"/>
    </xf>
    <xf numFmtId="0" fontId="2" fillId="28" borderId="0" xfId="0" applyFont="1" applyFill="1" applyProtection="1">
      <protection locked="0"/>
    </xf>
    <xf numFmtId="0" fontId="2" fillId="0" borderId="14" xfId="2" applyFont="1" applyBorder="1" applyAlignment="1" applyProtection="1">
      <alignment horizontal="center" vertical="center"/>
      <protection locked="0"/>
    </xf>
    <xf numFmtId="0" fontId="5" fillId="3" borderId="14" xfId="3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 shrinkToFit="1"/>
    </xf>
    <xf numFmtId="0" fontId="2" fillId="0" borderId="1" xfId="2" applyFont="1" applyBorder="1" applyAlignment="1" applyProtection="1">
      <alignment horizontal="center" vertical="center" wrapText="1" shrinkToFit="1"/>
      <protection locked="0"/>
    </xf>
    <xf numFmtId="0" fontId="2" fillId="0" borderId="5" xfId="2" applyFont="1" applyBorder="1" applyAlignment="1" applyProtection="1">
      <alignment horizontal="center" vertical="center" shrinkToFit="1"/>
      <protection locked="0"/>
    </xf>
    <xf numFmtId="0" fontId="2" fillId="0" borderId="13" xfId="2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5" fillId="0" borderId="5" xfId="2" applyFont="1" applyBorder="1" applyAlignment="1" applyProtection="1">
      <alignment horizontal="center" vertical="center" shrinkToFit="1"/>
      <protection locked="0"/>
    </xf>
    <xf numFmtId="0" fontId="5" fillId="0" borderId="13" xfId="2" applyFont="1" applyBorder="1" applyAlignment="1" applyProtection="1">
      <alignment horizontal="center" vertical="center" shrinkToFit="1"/>
      <protection locked="0"/>
    </xf>
    <xf numFmtId="0" fontId="2" fillId="0" borderId="5" xfId="2" applyFont="1" applyBorder="1" applyAlignment="1" applyProtection="1">
      <alignment horizontal="center" vertical="center" wrapText="1" shrinkToFit="1"/>
      <protection locked="0"/>
    </xf>
    <xf numFmtId="0" fontId="2" fillId="0" borderId="13" xfId="2" applyFont="1" applyBorder="1" applyAlignment="1" applyProtection="1">
      <alignment horizontal="center" vertical="center" wrapText="1" shrinkToFit="1"/>
      <protection locked="0"/>
    </xf>
    <xf numFmtId="0" fontId="2" fillId="0" borderId="2" xfId="2" applyFont="1" applyBorder="1" applyAlignment="1" applyProtection="1">
      <alignment horizontal="center" vertical="center" wrapText="1" shrinkToFit="1"/>
      <protection locked="0"/>
    </xf>
    <xf numFmtId="0" fontId="2" fillId="0" borderId="3" xfId="2" applyFont="1" applyBorder="1" applyAlignment="1" applyProtection="1">
      <alignment horizontal="center" vertical="center" shrinkToFit="1"/>
      <protection locked="0"/>
    </xf>
    <xf numFmtId="0" fontId="2" fillId="0" borderId="4" xfId="2" applyFont="1" applyBorder="1" applyAlignment="1" applyProtection="1">
      <alignment horizontal="center" vertical="center" shrinkToFit="1"/>
      <protection locked="0"/>
    </xf>
    <xf numFmtId="0" fontId="2" fillId="0" borderId="6" xfId="2" applyFont="1" applyBorder="1" applyAlignment="1" applyProtection="1">
      <alignment horizontal="center" vertical="center" shrinkToFit="1"/>
      <protection locked="0"/>
    </xf>
    <xf numFmtId="0" fontId="2" fillId="0" borderId="7" xfId="2" applyFont="1" applyBorder="1" applyAlignment="1" applyProtection="1">
      <alignment horizontal="center" vertical="center" shrinkToFit="1"/>
      <protection locked="0"/>
    </xf>
    <xf numFmtId="0" fontId="2" fillId="0" borderId="8" xfId="2" applyFont="1" applyBorder="1" applyAlignment="1" applyProtection="1">
      <alignment horizontal="center" vertical="center" shrinkToFit="1"/>
      <protection locked="0"/>
    </xf>
    <xf numFmtId="0" fontId="2" fillId="0" borderId="2" xfId="2" applyFont="1" applyFill="1" applyBorder="1" applyAlignment="1" applyProtection="1">
      <alignment horizontal="center" vertical="center" wrapText="1" shrinkToFit="1"/>
      <protection locked="0"/>
    </xf>
    <xf numFmtId="0" fontId="2" fillId="0" borderId="3" xfId="2" applyFont="1" applyFill="1" applyBorder="1" applyAlignment="1" applyProtection="1">
      <alignment horizontal="center" vertical="center" shrinkToFit="1"/>
      <protection locked="0"/>
    </xf>
    <xf numFmtId="0" fontId="2" fillId="0" borderId="9" xfId="2" applyFont="1" applyFill="1" applyBorder="1" applyAlignment="1" applyProtection="1">
      <alignment horizontal="center" vertical="center" shrinkToFit="1"/>
      <protection locked="0"/>
    </xf>
    <xf numFmtId="0" fontId="2" fillId="0" borderId="0" xfId="2" applyFont="1" applyFill="1" applyBorder="1" applyAlignment="1" applyProtection="1">
      <alignment horizontal="center" vertical="center" shrinkToFit="1"/>
      <protection locked="0"/>
    </xf>
    <xf numFmtId="0" fontId="2" fillId="0" borderId="6" xfId="2" applyFont="1" applyFill="1" applyBorder="1" applyAlignment="1" applyProtection="1">
      <alignment horizontal="center" vertical="center" shrinkToFit="1"/>
      <protection locked="0"/>
    </xf>
    <xf numFmtId="0" fontId="2" fillId="0" borderId="7" xfId="2" applyFont="1" applyFill="1" applyBorder="1" applyAlignment="1" applyProtection="1">
      <alignment horizontal="center" vertical="center" shrinkToFit="1"/>
      <protection locked="0"/>
    </xf>
    <xf numFmtId="0" fontId="2" fillId="0" borderId="1" xfId="0" quotePrefix="1" applyFont="1" applyBorder="1" applyAlignment="1" applyProtection="1">
      <alignment horizontal="center" vertical="center" wrapText="1" shrinkToFit="1"/>
      <protection locked="0"/>
    </xf>
    <xf numFmtId="0" fontId="2" fillId="0" borderId="5" xfId="0" quotePrefix="1" applyFont="1" applyBorder="1" applyAlignment="1" applyProtection="1">
      <alignment horizontal="center" vertical="center" wrapText="1" shrinkToFit="1"/>
      <protection locked="0"/>
    </xf>
    <xf numFmtId="0" fontId="2" fillId="0" borderId="13" xfId="0" quotePrefix="1" applyFont="1" applyBorder="1" applyAlignment="1" applyProtection="1">
      <alignment horizontal="center" vertical="center" wrapText="1" shrinkToFit="1"/>
      <protection locked="0"/>
    </xf>
    <xf numFmtId="0" fontId="2" fillId="2" borderId="2" xfId="2" applyFont="1" applyFill="1" applyBorder="1" applyAlignment="1" applyProtection="1">
      <alignment horizontal="center" vertical="center" shrinkToFit="1"/>
      <protection locked="0"/>
    </xf>
    <xf numFmtId="0" fontId="2" fillId="2" borderId="4" xfId="2" applyFont="1" applyFill="1" applyBorder="1" applyAlignment="1" applyProtection="1">
      <alignment horizontal="center" vertical="center" shrinkToFit="1"/>
      <protection locked="0"/>
    </xf>
    <xf numFmtId="0" fontId="2" fillId="2" borderId="6" xfId="2" applyFont="1" applyFill="1" applyBorder="1" applyAlignment="1" applyProtection="1">
      <alignment horizontal="center" vertical="center" shrinkToFit="1"/>
      <protection locked="0"/>
    </xf>
    <xf numFmtId="0" fontId="2" fillId="2" borderId="8" xfId="2" applyFont="1" applyFill="1" applyBorder="1" applyAlignment="1" applyProtection="1">
      <alignment horizontal="center" vertical="center" shrinkToFit="1"/>
      <protection locked="0"/>
    </xf>
    <xf numFmtId="0" fontId="2" fillId="3" borderId="2" xfId="2" applyFont="1" applyFill="1" applyBorder="1" applyAlignment="1" applyProtection="1">
      <alignment horizontal="center" vertical="center" shrinkToFit="1"/>
      <protection locked="0"/>
    </xf>
    <xf numFmtId="0" fontId="2" fillId="3" borderId="4" xfId="2" applyFont="1" applyFill="1" applyBorder="1" applyAlignment="1" applyProtection="1">
      <alignment horizontal="center" vertical="center" shrinkToFit="1"/>
      <protection locked="0"/>
    </xf>
    <xf numFmtId="0" fontId="2" fillId="3" borderId="6" xfId="2" applyFont="1" applyFill="1" applyBorder="1" applyAlignment="1" applyProtection="1">
      <alignment horizontal="center" vertical="center" shrinkToFit="1"/>
      <protection locked="0"/>
    </xf>
    <xf numFmtId="0" fontId="2" fillId="3" borderId="8" xfId="2" applyFont="1" applyFill="1" applyBorder="1" applyAlignment="1" applyProtection="1">
      <alignment horizontal="center" vertical="center" shrinkToFit="1"/>
      <protection locked="0"/>
    </xf>
    <xf numFmtId="0" fontId="2" fillId="0" borderId="1" xfId="2" applyFont="1" applyBorder="1" applyAlignment="1" applyProtection="1">
      <alignment horizontal="center" vertical="center" shrinkToFit="1"/>
      <protection locked="0"/>
    </xf>
    <xf numFmtId="0" fontId="2" fillId="0" borderId="1" xfId="2" applyFont="1" applyFill="1" applyBorder="1" applyAlignment="1" applyProtection="1">
      <alignment horizontal="center" vertical="center" shrinkToFit="1"/>
      <protection locked="0"/>
    </xf>
    <xf numFmtId="0" fontId="2" fillId="0" borderId="13" xfId="2" applyFont="1" applyFill="1" applyBorder="1" applyAlignment="1" applyProtection="1">
      <alignment horizontal="center" vertical="center" shrinkToFit="1"/>
      <protection locked="0"/>
    </xf>
    <xf numFmtId="0" fontId="2" fillId="5" borderId="2" xfId="2" applyFont="1" applyFill="1" applyBorder="1" applyAlignment="1" applyProtection="1">
      <alignment horizontal="center" vertical="center" shrinkToFit="1"/>
      <protection locked="0"/>
    </xf>
    <xf numFmtId="0" fontId="2" fillId="5" borderId="4" xfId="2" applyFont="1" applyFill="1" applyBorder="1" applyAlignment="1" applyProtection="1">
      <alignment horizontal="center" vertical="center" shrinkToFit="1"/>
      <protection locked="0"/>
    </xf>
    <xf numFmtId="0" fontId="2" fillId="5" borderId="6" xfId="2" applyFont="1" applyFill="1" applyBorder="1" applyAlignment="1" applyProtection="1">
      <alignment horizontal="center" vertical="center" shrinkToFit="1"/>
      <protection locked="0"/>
    </xf>
    <xf numFmtId="0" fontId="2" fillId="5" borderId="8" xfId="2" applyFont="1" applyFill="1" applyBorder="1" applyAlignment="1" applyProtection="1">
      <alignment horizontal="center" vertical="center" shrinkToFit="1"/>
      <protection locked="0"/>
    </xf>
    <xf numFmtId="0" fontId="2" fillId="0" borderId="2" xfId="2" applyFont="1" applyBorder="1" applyAlignment="1" applyProtection="1">
      <alignment horizontal="center" vertical="center" shrinkToFit="1"/>
      <protection locked="0"/>
    </xf>
    <xf numFmtId="0" fontId="2" fillId="0" borderId="10" xfId="2" applyFont="1" applyFill="1" applyBorder="1" applyAlignment="1" applyProtection="1">
      <alignment horizontal="center" vertical="center" shrinkToFit="1"/>
      <protection locked="0"/>
    </xf>
    <xf numFmtId="0" fontId="2" fillId="0" borderId="11" xfId="2" applyFont="1" applyFill="1" applyBorder="1" applyAlignment="1" applyProtection="1">
      <alignment horizontal="center" vertical="center" shrinkToFit="1"/>
      <protection locked="0"/>
    </xf>
    <xf numFmtId="0" fontId="2" fillId="0" borderId="12" xfId="2" applyFont="1" applyFill="1" applyBorder="1" applyAlignment="1" applyProtection="1">
      <alignment horizontal="center" vertical="center" shrinkToFit="1"/>
      <protection locked="0"/>
    </xf>
    <xf numFmtId="0" fontId="2" fillId="4" borderId="2" xfId="2" applyFont="1" applyFill="1" applyBorder="1" applyAlignment="1" applyProtection="1">
      <alignment horizontal="center" vertical="center" shrinkToFit="1"/>
      <protection locked="0"/>
    </xf>
    <xf numFmtId="0" fontId="2" fillId="4" borderId="4" xfId="2" applyFont="1" applyFill="1" applyBorder="1" applyAlignment="1" applyProtection="1">
      <alignment horizontal="center" vertical="center" shrinkToFit="1"/>
      <protection locked="0"/>
    </xf>
    <xf numFmtId="0" fontId="2" fillId="4" borderId="6" xfId="2" applyFont="1" applyFill="1" applyBorder="1" applyAlignment="1" applyProtection="1">
      <alignment horizontal="center" vertical="center" shrinkToFit="1"/>
      <protection locked="0"/>
    </xf>
    <xf numFmtId="0" fontId="2" fillId="4" borderId="8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2" fillId="3" borderId="1" xfId="2" applyFont="1" applyFill="1" applyBorder="1" applyAlignment="1" applyProtection="1">
      <alignment horizontal="center" vertical="center" textRotation="90" shrinkToFit="1"/>
      <protection locked="0"/>
    </xf>
    <xf numFmtId="0" fontId="2" fillId="3" borderId="5" xfId="2" applyFont="1" applyFill="1" applyBorder="1" applyAlignment="1" applyProtection="1">
      <alignment horizontal="center" vertical="center" textRotation="90" shrinkToFit="1"/>
      <protection locked="0"/>
    </xf>
    <xf numFmtId="0" fontId="2" fillId="3" borderId="13" xfId="2" applyFont="1" applyFill="1" applyBorder="1" applyAlignment="1" applyProtection="1">
      <alignment horizontal="center" vertical="center" textRotation="90" shrinkToFit="1"/>
      <protection locked="0"/>
    </xf>
    <xf numFmtId="187" fontId="2" fillId="3" borderId="14" xfId="1" applyFont="1" applyFill="1" applyBorder="1" applyAlignment="1" applyProtection="1">
      <alignment horizontal="center" vertical="center" shrinkToFit="1"/>
      <protection locked="0"/>
    </xf>
    <xf numFmtId="0" fontId="13" fillId="17" borderId="1" xfId="0" applyFont="1" applyFill="1" applyBorder="1" applyAlignment="1" applyProtection="1">
      <alignment horizontal="center" textRotation="90" shrinkToFit="1"/>
      <protection locked="0"/>
    </xf>
    <xf numFmtId="0" fontId="13" fillId="17" borderId="5" xfId="0" applyFont="1" applyFill="1" applyBorder="1" applyAlignment="1" applyProtection="1">
      <alignment horizontal="center" textRotation="90" shrinkToFit="1"/>
      <protection locked="0"/>
    </xf>
    <xf numFmtId="0" fontId="13" fillId="17" borderId="13" xfId="0" applyFont="1" applyFill="1" applyBorder="1" applyAlignment="1" applyProtection="1">
      <alignment horizontal="center" textRotation="90" shrinkToFit="1"/>
      <protection locked="0"/>
    </xf>
    <xf numFmtId="0" fontId="13" fillId="17" borderId="14" xfId="0" applyFont="1" applyFill="1" applyBorder="1" applyAlignment="1" applyProtection="1">
      <alignment horizontal="center" textRotation="90" shrinkToFit="1"/>
      <protection locked="0"/>
    </xf>
    <xf numFmtId="49" fontId="13" fillId="17" borderId="1" xfId="0" applyNumberFormat="1" applyFont="1" applyFill="1" applyBorder="1" applyAlignment="1" applyProtection="1">
      <alignment horizontal="center" textRotation="90" shrinkToFit="1"/>
      <protection locked="0"/>
    </xf>
    <xf numFmtId="0" fontId="2" fillId="3" borderId="14" xfId="2" applyFont="1" applyFill="1" applyBorder="1" applyAlignment="1" applyProtection="1">
      <alignment horizontal="center" vertical="center" textRotation="90" shrinkToFit="1"/>
      <protection locked="0"/>
    </xf>
    <xf numFmtId="187" fontId="7" fillId="0" borderId="14" xfId="1" applyFont="1" applyFill="1" applyBorder="1" applyAlignment="1" applyProtection="1">
      <alignment horizontal="center" vertical="center" shrinkToFit="1"/>
      <protection locked="0"/>
    </xf>
    <xf numFmtId="0" fontId="2" fillId="11" borderId="14" xfId="2" applyFont="1" applyFill="1" applyBorder="1" applyAlignment="1" applyProtection="1">
      <alignment horizontal="center" vertical="center" textRotation="90" shrinkToFit="1"/>
      <protection locked="0"/>
    </xf>
    <xf numFmtId="187" fontId="2" fillId="11" borderId="14" xfId="1" applyFont="1" applyFill="1" applyBorder="1" applyAlignment="1" applyProtection="1">
      <alignment horizontal="center" vertical="center" shrinkToFit="1"/>
      <protection locked="0"/>
    </xf>
    <xf numFmtId="0" fontId="14" fillId="17" borderId="1" xfId="2" applyFont="1" applyFill="1" applyBorder="1" applyAlignment="1" applyProtection="1">
      <alignment horizontal="center" textRotation="90" shrinkToFit="1"/>
      <protection locked="0"/>
    </xf>
    <xf numFmtId="0" fontId="14" fillId="17" borderId="5" xfId="2" applyFont="1" applyFill="1" applyBorder="1" applyAlignment="1" applyProtection="1">
      <alignment horizontal="center" textRotation="90" shrinkToFit="1"/>
      <protection locked="0"/>
    </xf>
    <xf numFmtId="0" fontId="14" fillId="17" borderId="13" xfId="2" applyFont="1" applyFill="1" applyBorder="1" applyAlignment="1" applyProtection="1">
      <alignment horizontal="center" textRotation="90" shrinkToFit="1"/>
      <protection locked="0"/>
    </xf>
    <xf numFmtId="0" fontId="14" fillId="4" borderId="1" xfId="2" applyFont="1" applyFill="1" applyBorder="1" applyAlignment="1" applyProtection="1">
      <alignment horizontal="center" textRotation="90" shrinkToFit="1"/>
      <protection locked="0"/>
    </xf>
    <xf numFmtId="0" fontId="14" fillId="4" borderId="5" xfId="2" applyFont="1" applyFill="1" applyBorder="1" applyAlignment="1" applyProtection="1">
      <alignment horizontal="center" textRotation="90" shrinkToFit="1"/>
      <protection locked="0"/>
    </xf>
    <xf numFmtId="0" fontId="14" fillId="4" borderId="13" xfId="2" applyFont="1" applyFill="1" applyBorder="1" applyAlignment="1" applyProtection="1">
      <alignment horizontal="center" textRotation="90" shrinkToFit="1"/>
      <protection locked="0"/>
    </xf>
    <xf numFmtId="0" fontId="13" fillId="4" borderId="1" xfId="0" applyFont="1" applyFill="1" applyBorder="1" applyAlignment="1" applyProtection="1">
      <alignment horizontal="center" textRotation="90" shrinkToFit="1"/>
      <protection locked="0"/>
    </xf>
    <xf numFmtId="0" fontId="13" fillId="4" borderId="5" xfId="0" applyFont="1" applyFill="1" applyBorder="1" applyAlignment="1" applyProtection="1">
      <alignment horizontal="center" textRotation="90" shrinkToFit="1"/>
      <protection locked="0"/>
    </xf>
    <xf numFmtId="0" fontId="13" fillId="4" borderId="13" xfId="0" applyFont="1" applyFill="1" applyBorder="1" applyAlignment="1" applyProtection="1">
      <alignment horizontal="center" textRotation="90" shrinkToFit="1"/>
      <protection locked="0"/>
    </xf>
    <xf numFmtId="49" fontId="13" fillId="4" borderId="1" xfId="0" applyNumberFormat="1" applyFont="1" applyFill="1" applyBorder="1" applyAlignment="1" applyProtection="1">
      <alignment horizontal="center" textRotation="90" shrinkToFit="1"/>
      <protection locked="0"/>
    </xf>
    <xf numFmtId="187" fontId="2" fillId="6" borderId="14" xfId="1" applyFont="1" applyFill="1" applyBorder="1" applyAlignment="1" applyProtection="1">
      <alignment horizontal="center" vertical="center" shrinkToFit="1"/>
      <protection locked="0"/>
    </xf>
    <xf numFmtId="0" fontId="2" fillId="6" borderId="14" xfId="2" applyFont="1" applyFill="1" applyBorder="1" applyAlignment="1" applyProtection="1">
      <alignment horizontal="center" vertical="center" textRotation="90" shrinkToFit="1"/>
      <protection locked="0"/>
    </xf>
    <xf numFmtId="0" fontId="5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Fill="1" applyBorder="1" applyAlignment="1" applyProtection="1">
      <alignment horizontal="center" vertical="center" shrinkToFit="1"/>
      <protection locked="0"/>
    </xf>
    <xf numFmtId="0" fontId="5" fillId="0" borderId="13" xfId="2" applyFont="1" applyFill="1" applyBorder="1" applyAlignment="1" applyProtection="1">
      <alignment horizontal="center" vertical="center" shrinkToFit="1"/>
      <protection locked="0"/>
    </xf>
    <xf numFmtId="187" fontId="3" fillId="23" borderId="14" xfId="1" applyFont="1" applyFill="1" applyBorder="1" applyAlignment="1" applyProtection="1">
      <alignment horizontal="center" vertical="center" shrinkToFit="1"/>
      <protection locked="0"/>
    </xf>
    <xf numFmtId="187" fontId="3" fillId="6" borderId="14" xfId="1" applyFont="1" applyFill="1" applyBorder="1" applyAlignment="1" applyProtection="1">
      <alignment horizontal="center" vertical="center" shrinkToFit="1"/>
      <protection locked="0"/>
    </xf>
    <xf numFmtId="187" fontId="3" fillId="9" borderId="14" xfId="1" applyFont="1" applyFill="1" applyBorder="1" applyAlignment="1" applyProtection="1">
      <alignment horizontal="center" vertical="center" shrinkToFit="1"/>
      <protection locked="0"/>
    </xf>
    <xf numFmtId="187" fontId="3" fillId="3" borderId="14" xfId="1" applyFont="1" applyFill="1" applyBorder="1" applyAlignment="1" applyProtection="1">
      <alignment horizontal="center" vertical="center" shrinkToFit="1"/>
      <protection locked="0"/>
    </xf>
    <xf numFmtId="187" fontId="3" fillId="20" borderId="14" xfId="1" applyFont="1" applyFill="1" applyBorder="1" applyAlignment="1" applyProtection="1">
      <alignment horizontal="center" vertical="center" shrinkToFit="1"/>
      <protection locked="0"/>
    </xf>
    <xf numFmtId="187" fontId="3" fillId="15" borderId="14" xfId="1" applyFont="1" applyFill="1" applyBorder="1" applyAlignment="1" applyProtection="1">
      <alignment horizontal="center" vertical="center" shrinkToFit="1"/>
      <protection locked="0"/>
    </xf>
    <xf numFmtId="187" fontId="3" fillId="5" borderId="14" xfId="1" applyFont="1" applyFill="1" applyBorder="1" applyAlignment="1" applyProtection="1">
      <alignment horizontal="center" vertical="center" shrinkToFit="1"/>
      <protection locked="0"/>
    </xf>
    <xf numFmtId="187" fontId="3" fillId="21" borderId="14" xfId="1" applyFont="1" applyFill="1" applyBorder="1" applyAlignment="1" applyProtection="1">
      <alignment horizontal="center" vertical="center" shrinkToFit="1"/>
      <protection locked="0"/>
    </xf>
    <xf numFmtId="187" fontId="3" fillId="22" borderId="14" xfId="1" applyFont="1" applyFill="1" applyBorder="1" applyAlignment="1" applyProtection="1">
      <alignment horizontal="center" vertical="center" shrinkToFit="1"/>
      <protection locked="0"/>
    </xf>
    <xf numFmtId="187" fontId="3" fillId="12" borderId="14" xfId="1" applyFont="1" applyFill="1" applyBorder="1" applyAlignment="1" applyProtection="1">
      <alignment horizontal="center" vertical="center" shrinkToFit="1"/>
      <protection locked="0"/>
    </xf>
    <xf numFmtId="0" fontId="14" fillId="4" borderId="14" xfId="2" applyFont="1" applyFill="1" applyBorder="1" applyAlignment="1" applyProtection="1">
      <alignment horizontal="center" textRotation="90" shrinkToFit="1"/>
      <protection locked="0"/>
    </xf>
    <xf numFmtId="0" fontId="2" fillId="20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15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24" borderId="14" xfId="2" applyFont="1" applyFill="1" applyBorder="1" applyAlignment="1" applyProtection="1">
      <alignment horizontal="center" vertical="center" textRotation="90" shrinkToFit="1"/>
      <protection locked="0"/>
    </xf>
    <xf numFmtId="0" fontId="14" fillId="25" borderId="14" xfId="2" applyFont="1" applyFill="1" applyBorder="1" applyAlignment="1" applyProtection="1">
      <alignment horizontal="center" textRotation="90" shrinkToFit="1"/>
      <protection locked="0"/>
    </xf>
    <xf numFmtId="0" fontId="2" fillId="21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22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12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23" borderId="14" xfId="2" applyFont="1" applyFill="1" applyBorder="1" applyAlignment="1" applyProtection="1">
      <alignment horizontal="center" vertical="center" textRotation="90" shrinkToFit="1"/>
      <protection locked="0"/>
    </xf>
    <xf numFmtId="0" fontId="2" fillId="9" borderId="14" xfId="2" applyFont="1" applyFill="1" applyBorder="1" applyAlignment="1" applyProtection="1">
      <alignment horizontal="center" vertical="center" textRotation="90" shrinkToFit="1"/>
      <protection locked="0"/>
    </xf>
    <xf numFmtId="187" fontId="3" fillId="10" borderId="14" xfId="1" applyFont="1" applyFill="1" applyBorder="1" applyAlignment="1" applyProtection="1">
      <alignment horizontal="center" vertical="center" shrinkToFit="1"/>
      <protection locked="0"/>
    </xf>
    <xf numFmtId="187" fontId="3" fillId="13" borderId="14" xfId="1" applyFont="1" applyFill="1" applyBorder="1" applyAlignment="1" applyProtection="1">
      <alignment horizontal="center" vertical="center" shrinkToFit="1"/>
      <protection locked="0"/>
    </xf>
    <xf numFmtId="187" fontId="3" fillId="4" borderId="14" xfId="1" applyFont="1" applyFill="1" applyBorder="1" applyAlignment="1" applyProtection="1">
      <alignment horizontal="center" vertical="center" shrinkToFit="1"/>
      <protection locked="0"/>
    </xf>
    <xf numFmtId="187" fontId="3" fillId="14" borderId="14" xfId="1" applyFont="1" applyFill="1" applyBorder="1" applyAlignment="1" applyProtection="1">
      <alignment horizontal="center" vertical="center" shrinkToFit="1"/>
      <protection locked="0"/>
    </xf>
    <xf numFmtId="187" fontId="3" fillId="2" borderId="14" xfId="1" applyFont="1" applyFill="1" applyBorder="1" applyAlignment="1" applyProtection="1">
      <alignment horizontal="center" vertical="center" shrinkToFit="1"/>
      <protection locked="0"/>
    </xf>
    <xf numFmtId="0" fontId="14" fillId="9" borderId="5" xfId="2" applyFont="1" applyFill="1" applyBorder="1" applyAlignment="1" applyProtection="1">
      <alignment horizontal="center" textRotation="90" shrinkToFit="1"/>
      <protection locked="0"/>
    </xf>
    <xf numFmtId="0" fontId="14" fillId="9" borderId="13" xfId="2" applyFont="1" applyFill="1" applyBorder="1" applyAlignment="1" applyProtection="1">
      <alignment horizontal="center" textRotation="90" shrinkToFit="1"/>
      <protection locked="0"/>
    </xf>
    <xf numFmtId="0" fontId="14" fillId="20" borderId="5" xfId="2" applyFont="1" applyFill="1" applyBorder="1" applyAlignment="1" applyProtection="1">
      <alignment horizontal="center" textRotation="90" shrinkToFit="1"/>
      <protection locked="0"/>
    </xf>
    <xf numFmtId="0" fontId="14" fillId="20" borderId="13" xfId="2" applyFont="1" applyFill="1" applyBorder="1" applyAlignment="1" applyProtection="1">
      <alignment horizontal="center" textRotation="90" shrinkToFit="1"/>
      <protection locked="0"/>
    </xf>
    <xf numFmtId="0" fontId="14" fillId="26" borderId="5" xfId="2" applyFont="1" applyFill="1" applyBorder="1" applyAlignment="1" applyProtection="1">
      <alignment horizontal="center" textRotation="90" shrinkToFit="1"/>
      <protection locked="0"/>
    </xf>
    <xf numFmtId="0" fontId="14" fillId="26" borderId="13" xfId="2" applyFont="1" applyFill="1" applyBorder="1" applyAlignment="1" applyProtection="1">
      <alignment horizontal="center" textRotation="90" shrinkToFit="1"/>
      <protection locked="0"/>
    </xf>
    <xf numFmtId="0" fontId="14" fillId="3" borderId="5" xfId="2" applyFont="1" applyFill="1" applyBorder="1" applyAlignment="1" applyProtection="1">
      <alignment horizontal="center" textRotation="90" shrinkToFit="1"/>
      <protection locked="0"/>
    </xf>
    <xf numFmtId="0" fontId="14" fillId="3" borderId="13" xfId="2" applyFont="1" applyFill="1" applyBorder="1" applyAlignment="1" applyProtection="1">
      <alignment horizontal="center" textRotation="90" shrinkToFit="1"/>
      <protection locked="0"/>
    </xf>
    <xf numFmtId="0" fontId="14" fillId="10" borderId="5" xfId="2" applyFont="1" applyFill="1" applyBorder="1" applyAlignment="1" applyProtection="1">
      <alignment horizontal="center" textRotation="90" shrinkToFit="1"/>
      <protection locked="0"/>
    </xf>
    <xf numFmtId="0" fontId="14" fillId="10" borderId="13" xfId="2" applyFont="1" applyFill="1" applyBorder="1" applyAlignment="1" applyProtection="1">
      <alignment horizontal="center" textRotation="90" shrinkToFit="1"/>
      <protection locked="0"/>
    </xf>
    <xf numFmtId="0" fontId="14" fillId="13" borderId="5" xfId="2" applyFont="1" applyFill="1" applyBorder="1" applyAlignment="1" applyProtection="1">
      <alignment horizontal="center" textRotation="90" shrinkToFit="1"/>
      <protection locked="0"/>
    </xf>
    <xf numFmtId="0" fontId="14" fillId="13" borderId="13" xfId="2" applyFont="1" applyFill="1" applyBorder="1" applyAlignment="1" applyProtection="1">
      <alignment horizontal="center" textRotation="90" shrinkToFit="1"/>
      <protection locked="0"/>
    </xf>
    <xf numFmtId="0" fontId="14" fillId="12" borderId="5" xfId="2" applyFont="1" applyFill="1" applyBorder="1" applyAlignment="1" applyProtection="1">
      <alignment horizontal="center" textRotation="90" shrinkToFit="1"/>
      <protection locked="0"/>
    </xf>
    <xf numFmtId="0" fontId="14" fillId="12" borderId="13" xfId="2" applyFont="1" applyFill="1" applyBorder="1" applyAlignment="1" applyProtection="1">
      <alignment horizontal="center" textRotation="90" shrinkToFit="1"/>
      <protection locked="0"/>
    </xf>
    <xf numFmtId="187" fontId="3" fillId="18" borderId="6" xfId="1" applyFont="1" applyFill="1" applyBorder="1" applyAlignment="1" applyProtection="1">
      <alignment horizontal="center" vertical="center" shrinkToFit="1"/>
      <protection locked="0"/>
    </xf>
    <xf numFmtId="187" fontId="3" fillId="18" borderId="7" xfId="1" applyFont="1" applyFill="1" applyBorder="1" applyAlignment="1" applyProtection="1">
      <alignment horizontal="center" vertical="center" shrinkToFit="1"/>
      <protection locked="0"/>
    </xf>
    <xf numFmtId="187" fontId="3" fillId="9" borderId="10" xfId="1" applyFont="1" applyFill="1" applyBorder="1" applyAlignment="1" applyProtection="1">
      <alignment horizontal="center" vertical="center" shrinkToFit="1"/>
      <protection locked="0"/>
    </xf>
    <xf numFmtId="187" fontId="3" fillId="9" borderId="11" xfId="1" applyFont="1" applyFill="1" applyBorder="1" applyAlignment="1" applyProtection="1">
      <alignment horizontal="center" vertical="center" shrinkToFit="1"/>
      <protection locked="0"/>
    </xf>
    <xf numFmtId="187" fontId="3" fillId="9" borderId="12" xfId="1" applyFont="1" applyFill="1" applyBorder="1" applyAlignment="1" applyProtection="1">
      <alignment horizontal="center" vertical="center" shrinkToFit="1"/>
      <protection locked="0"/>
    </xf>
    <xf numFmtId="187" fontId="3" fillId="6" borderId="10" xfId="1" applyFont="1" applyFill="1" applyBorder="1" applyAlignment="1" applyProtection="1">
      <alignment horizontal="center" vertical="center" shrinkToFit="1"/>
      <protection locked="0"/>
    </xf>
    <xf numFmtId="187" fontId="3" fillId="6" borderId="11" xfId="1" applyFont="1" applyFill="1" applyBorder="1" applyAlignment="1" applyProtection="1">
      <alignment horizontal="center" vertical="center" shrinkToFit="1"/>
      <protection locked="0"/>
    </xf>
    <xf numFmtId="187" fontId="3" fillId="6" borderId="12" xfId="1" applyFont="1" applyFill="1" applyBorder="1" applyAlignment="1" applyProtection="1">
      <alignment horizontal="center" vertical="center" shrinkToFit="1"/>
      <protection locked="0"/>
    </xf>
    <xf numFmtId="187" fontId="3" fillId="3" borderId="10" xfId="1" applyFont="1" applyFill="1" applyBorder="1" applyAlignment="1" applyProtection="1">
      <alignment horizontal="center" vertical="center" shrinkToFit="1"/>
      <protection locked="0"/>
    </xf>
    <xf numFmtId="187" fontId="3" fillId="3" borderId="11" xfId="1" applyFont="1" applyFill="1" applyBorder="1" applyAlignment="1" applyProtection="1">
      <alignment horizontal="center" vertical="center" shrinkToFit="1"/>
      <protection locked="0"/>
    </xf>
    <xf numFmtId="187" fontId="3" fillId="3" borderId="12" xfId="1" applyFont="1" applyFill="1" applyBorder="1" applyAlignment="1" applyProtection="1">
      <alignment horizontal="center" vertical="center" shrinkToFit="1"/>
      <protection locked="0"/>
    </xf>
    <xf numFmtId="187" fontId="3" fillId="15" borderId="6" xfId="1" applyFont="1" applyFill="1" applyBorder="1" applyAlignment="1" applyProtection="1">
      <alignment horizontal="center" vertical="center" shrinkToFit="1"/>
      <protection locked="0"/>
    </xf>
    <xf numFmtId="187" fontId="3" fillId="15" borderId="7" xfId="1" applyFont="1" applyFill="1" applyBorder="1" applyAlignment="1" applyProtection="1">
      <alignment horizontal="center" vertical="center" shrinkToFit="1"/>
      <protection locked="0"/>
    </xf>
    <xf numFmtId="187" fontId="3" fillId="15" borderId="8" xfId="1" applyFont="1" applyFill="1" applyBorder="1" applyAlignment="1" applyProtection="1">
      <alignment horizontal="center" vertical="center" shrinkToFit="1"/>
      <protection locked="0"/>
    </xf>
    <xf numFmtId="187" fontId="3" fillId="18" borderId="8" xfId="1" applyFont="1" applyFill="1" applyBorder="1" applyAlignment="1" applyProtection="1">
      <alignment horizontal="center" vertical="center" shrinkToFit="1"/>
      <protection locked="0"/>
    </xf>
    <xf numFmtId="0" fontId="5" fillId="17" borderId="2" xfId="0" applyFont="1" applyFill="1" applyBorder="1" applyAlignment="1" applyProtection="1">
      <alignment horizontal="center" textRotation="90" shrinkToFit="1"/>
      <protection locked="0"/>
    </xf>
    <xf numFmtId="0" fontId="5" fillId="17" borderId="4" xfId="0" applyFont="1" applyFill="1" applyBorder="1" applyAlignment="1" applyProtection="1">
      <alignment horizontal="center" textRotation="90" shrinkToFit="1"/>
      <protection locked="0"/>
    </xf>
    <xf numFmtId="0" fontId="5" fillId="17" borderId="9" xfId="0" applyFont="1" applyFill="1" applyBorder="1" applyAlignment="1" applyProtection="1">
      <alignment horizontal="center" textRotation="90" shrinkToFit="1"/>
      <protection locked="0"/>
    </xf>
    <xf numFmtId="0" fontId="5" fillId="17" borderId="15" xfId="0" applyFont="1" applyFill="1" applyBorder="1" applyAlignment="1" applyProtection="1">
      <alignment horizontal="center" textRotation="90" shrinkToFit="1"/>
      <protection locked="0"/>
    </xf>
    <xf numFmtId="0" fontId="5" fillId="17" borderId="6" xfId="0" applyFont="1" applyFill="1" applyBorder="1" applyAlignment="1" applyProtection="1">
      <alignment horizontal="center" textRotation="90" shrinkToFit="1"/>
      <protection locked="0"/>
    </xf>
    <xf numFmtId="0" fontId="5" fillId="17" borderId="8" xfId="0" applyFont="1" applyFill="1" applyBorder="1" applyAlignment="1" applyProtection="1">
      <alignment horizontal="center" textRotation="90" shrinkToFit="1"/>
      <protection locked="0"/>
    </xf>
    <xf numFmtId="187" fontId="3" fillId="12" borderId="6" xfId="1" applyFont="1" applyFill="1" applyBorder="1" applyAlignment="1" applyProtection="1">
      <alignment horizontal="center" vertical="center" shrinkToFit="1"/>
      <protection locked="0"/>
    </xf>
    <xf numFmtId="187" fontId="3" fillId="12" borderId="7" xfId="1" applyFont="1" applyFill="1" applyBorder="1" applyAlignment="1" applyProtection="1">
      <alignment horizontal="center" vertical="center" shrinkToFit="1"/>
      <protection locked="0"/>
    </xf>
    <xf numFmtId="187" fontId="3" fillId="12" borderId="8" xfId="1" applyFont="1" applyFill="1" applyBorder="1" applyAlignment="1" applyProtection="1">
      <alignment horizontal="center" vertical="center" shrinkToFit="1"/>
      <protection locked="0"/>
    </xf>
    <xf numFmtId="187" fontId="3" fillId="16" borderId="6" xfId="1" applyFont="1" applyFill="1" applyBorder="1" applyAlignment="1" applyProtection="1">
      <alignment horizontal="center" vertical="center" shrinkToFit="1"/>
      <protection locked="0"/>
    </xf>
    <xf numFmtId="187" fontId="3" fillId="16" borderId="7" xfId="1" applyFont="1" applyFill="1" applyBorder="1" applyAlignment="1" applyProtection="1">
      <alignment horizontal="center" vertical="center" shrinkToFit="1"/>
      <protection locked="0"/>
    </xf>
    <xf numFmtId="187" fontId="3" fillId="16" borderId="8" xfId="1" applyFont="1" applyFill="1" applyBorder="1" applyAlignment="1" applyProtection="1">
      <alignment horizontal="center" vertical="center" shrinkToFit="1"/>
      <protection locked="0"/>
    </xf>
    <xf numFmtId="187" fontId="3" fillId="3" borderId="6" xfId="1" applyFont="1" applyFill="1" applyBorder="1" applyAlignment="1" applyProtection="1">
      <alignment horizontal="center" vertical="center" shrinkToFit="1"/>
      <protection locked="0"/>
    </xf>
    <xf numFmtId="187" fontId="3" fillId="3" borderId="7" xfId="1" applyFont="1" applyFill="1" applyBorder="1" applyAlignment="1" applyProtection="1">
      <alignment horizontal="center" vertical="center" shrinkToFit="1"/>
      <protection locked="0"/>
    </xf>
    <xf numFmtId="187" fontId="3" fillId="3" borderId="8" xfId="1" applyFont="1" applyFill="1" applyBorder="1" applyAlignment="1" applyProtection="1">
      <alignment horizontal="center" vertical="center" shrinkToFit="1"/>
      <protection locked="0"/>
    </xf>
    <xf numFmtId="187" fontId="3" fillId="6" borderId="6" xfId="1" applyFont="1" applyFill="1" applyBorder="1" applyAlignment="1" applyProtection="1">
      <alignment horizontal="center" vertical="center" shrinkToFit="1"/>
      <protection locked="0"/>
    </xf>
    <xf numFmtId="187" fontId="3" fillId="6" borderId="7" xfId="1" applyFont="1" applyFill="1" applyBorder="1" applyAlignment="1" applyProtection="1">
      <alignment horizontal="center" vertical="center" shrinkToFit="1"/>
      <protection locked="0"/>
    </xf>
    <xf numFmtId="187" fontId="3" fillId="6" borderId="8" xfId="1" applyFont="1" applyFill="1" applyBorder="1" applyAlignment="1" applyProtection="1">
      <alignment horizontal="center" vertical="center" shrinkToFit="1"/>
      <protection locked="0"/>
    </xf>
    <xf numFmtId="0" fontId="13" fillId="4" borderId="2" xfId="0" applyFont="1" applyFill="1" applyBorder="1" applyAlignment="1" applyProtection="1">
      <alignment horizontal="center" textRotation="90" shrinkToFit="1"/>
      <protection locked="0"/>
    </xf>
    <xf numFmtId="0" fontId="13" fillId="4" borderId="9" xfId="0" applyFont="1" applyFill="1" applyBorder="1" applyAlignment="1" applyProtection="1">
      <alignment horizontal="center" textRotation="90" shrinkToFit="1"/>
      <protection locked="0"/>
    </xf>
    <xf numFmtId="0" fontId="13" fillId="4" borderId="6" xfId="0" applyFont="1" applyFill="1" applyBorder="1" applyAlignment="1" applyProtection="1">
      <alignment horizontal="center" textRotation="90" shrinkToFit="1"/>
      <protection locked="0"/>
    </xf>
    <xf numFmtId="49" fontId="13" fillId="4" borderId="2" xfId="0" applyNumberFormat="1" applyFont="1" applyFill="1" applyBorder="1" applyAlignment="1" applyProtection="1">
      <alignment horizontal="center" textRotation="90" shrinkToFit="1"/>
      <protection locked="0"/>
    </xf>
    <xf numFmtId="0" fontId="14" fillId="4" borderId="2" xfId="2" applyFont="1" applyFill="1" applyBorder="1" applyAlignment="1" applyProtection="1">
      <alignment horizontal="center" textRotation="90" shrinkToFit="1"/>
      <protection locked="0"/>
    </xf>
    <xf numFmtId="0" fontId="14" fillId="4" borderId="9" xfId="2" applyFont="1" applyFill="1" applyBorder="1" applyAlignment="1" applyProtection="1">
      <alignment horizontal="center" textRotation="90" shrinkToFit="1"/>
      <protection locked="0"/>
    </xf>
    <xf numFmtId="0" fontId="14" fillId="4" borderId="6" xfId="2" applyFont="1" applyFill="1" applyBorder="1" applyAlignment="1" applyProtection="1">
      <alignment horizontal="center" textRotation="90" shrinkToFit="1"/>
      <protection locked="0"/>
    </xf>
    <xf numFmtId="49" fontId="13" fillId="17" borderId="2" xfId="0" applyNumberFormat="1" applyFont="1" applyFill="1" applyBorder="1" applyAlignment="1" applyProtection="1">
      <alignment horizontal="center" textRotation="90" shrinkToFit="1"/>
      <protection locked="0"/>
    </xf>
    <xf numFmtId="0" fontId="13" fillId="17" borderId="4" xfId="0" applyFont="1" applyFill="1" applyBorder="1" applyAlignment="1" applyProtection="1">
      <alignment horizontal="center" textRotation="90" shrinkToFit="1"/>
      <protection locked="0"/>
    </xf>
    <xf numFmtId="0" fontId="13" fillId="17" borderId="9" xfId="0" applyFont="1" applyFill="1" applyBorder="1" applyAlignment="1" applyProtection="1">
      <alignment horizontal="center" textRotation="90" shrinkToFit="1"/>
      <protection locked="0"/>
    </xf>
    <xf numFmtId="0" fontId="13" fillId="17" borderId="15" xfId="0" applyFont="1" applyFill="1" applyBorder="1" applyAlignment="1" applyProtection="1">
      <alignment horizontal="center" textRotation="90" shrinkToFit="1"/>
      <protection locked="0"/>
    </xf>
    <xf numFmtId="0" fontId="13" fillId="17" borderId="6" xfId="0" applyFont="1" applyFill="1" applyBorder="1" applyAlignment="1" applyProtection="1">
      <alignment horizontal="center" textRotation="90" shrinkToFit="1"/>
      <protection locked="0"/>
    </xf>
    <xf numFmtId="0" fontId="13" fillId="17" borderId="8" xfId="0" applyFont="1" applyFill="1" applyBorder="1" applyAlignment="1" applyProtection="1">
      <alignment horizontal="center" textRotation="90" shrinkToFit="1"/>
      <protection locked="0"/>
    </xf>
    <xf numFmtId="0" fontId="14" fillId="17" borderId="2" xfId="2" applyFont="1" applyFill="1" applyBorder="1" applyAlignment="1" applyProtection="1">
      <alignment horizontal="center" textRotation="90" shrinkToFit="1"/>
      <protection locked="0"/>
    </xf>
    <xf numFmtId="0" fontId="14" fillId="17" borderId="4" xfId="2" applyFont="1" applyFill="1" applyBorder="1" applyAlignment="1" applyProtection="1">
      <alignment horizontal="center" textRotation="90" shrinkToFit="1"/>
      <protection locked="0"/>
    </xf>
    <xf numFmtId="0" fontId="14" fillId="17" borderId="9" xfId="2" applyFont="1" applyFill="1" applyBorder="1" applyAlignment="1" applyProtection="1">
      <alignment horizontal="center" textRotation="90" shrinkToFit="1"/>
      <protection locked="0"/>
    </xf>
    <xf numFmtId="0" fontId="14" fillId="17" borderId="15" xfId="2" applyFont="1" applyFill="1" applyBorder="1" applyAlignment="1" applyProtection="1">
      <alignment horizontal="center" textRotation="90" shrinkToFit="1"/>
      <protection locked="0"/>
    </xf>
    <xf numFmtId="0" fontId="14" fillId="17" borderId="6" xfId="2" applyFont="1" applyFill="1" applyBorder="1" applyAlignment="1" applyProtection="1">
      <alignment horizontal="center" textRotation="90" shrinkToFit="1"/>
      <protection locked="0"/>
    </xf>
    <xf numFmtId="0" fontId="14" fillId="17" borderId="8" xfId="2" applyFont="1" applyFill="1" applyBorder="1" applyAlignment="1" applyProtection="1">
      <alignment horizontal="center" textRotation="90" shrinkToFit="1"/>
      <protection locked="0"/>
    </xf>
    <xf numFmtId="0" fontId="13" fillId="17" borderId="2" xfId="0" applyFont="1" applyFill="1" applyBorder="1" applyAlignment="1" applyProtection="1">
      <alignment horizontal="center" textRotation="90" shrinkToFit="1"/>
      <protection locked="0"/>
    </xf>
    <xf numFmtId="0" fontId="13" fillId="17" borderId="3" xfId="0" applyFont="1" applyFill="1" applyBorder="1" applyAlignment="1" applyProtection="1">
      <alignment horizontal="center" textRotation="90" shrinkToFit="1"/>
      <protection locked="0"/>
    </xf>
    <xf numFmtId="0" fontId="13" fillId="17" borderId="0" xfId="0" applyFont="1" applyFill="1" applyBorder="1" applyAlignment="1" applyProtection="1">
      <alignment horizontal="center" textRotation="90" shrinkToFit="1"/>
      <protection locked="0"/>
    </xf>
    <xf numFmtId="0" fontId="13" fillId="17" borderId="7" xfId="0" applyFont="1" applyFill="1" applyBorder="1" applyAlignment="1" applyProtection="1">
      <alignment horizontal="center" textRotation="90" shrinkToFit="1"/>
      <protection locked="0"/>
    </xf>
    <xf numFmtId="0" fontId="2" fillId="9" borderId="2" xfId="2" applyFont="1" applyFill="1" applyBorder="1" applyAlignment="1" applyProtection="1">
      <alignment horizontal="center" vertical="center" shrinkToFit="1"/>
      <protection locked="0"/>
    </xf>
    <xf numFmtId="0" fontId="2" fillId="9" borderId="4" xfId="2" applyFont="1" applyFill="1" applyBorder="1" applyAlignment="1" applyProtection="1">
      <alignment horizontal="center" vertical="center" shrinkToFit="1"/>
      <protection locked="0"/>
    </xf>
    <xf numFmtId="0" fontId="2" fillId="9" borderId="9" xfId="2" applyFont="1" applyFill="1" applyBorder="1" applyAlignment="1" applyProtection="1">
      <alignment horizontal="center" vertical="center" shrinkToFit="1"/>
      <protection locked="0"/>
    </xf>
    <xf numFmtId="0" fontId="2" fillId="9" borderId="15" xfId="2" applyFont="1" applyFill="1" applyBorder="1" applyAlignment="1" applyProtection="1">
      <alignment horizontal="center" vertical="center" shrinkToFit="1"/>
      <protection locked="0"/>
    </xf>
    <xf numFmtId="0" fontId="2" fillId="9" borderId="6" xfId="2" applyFont="1" applyFill="1" applyBorder="1" applyAlignment="1" applyProtection="1">
      <alignment horizontal="center" vertical="center" shrinkToFit="1"/>
      <protection locked="0"/>
    </xf>
    <xf numFmtId="0" fontId="2" fillId="9" borderId="8" xfId="2" applyFont="1" applyFill="1" applyBorder="1" applyAlignment="1" applyProtection="1">
      <alignment horizontal="center" vertical="center" shrinkToFit="1"/>
      <protection locked="0"/>
    </xf>
    <xf numFmtId="0" fontId="2" fillId="6" borderId="2" xfId="2" applyFont="1" applyFill="1" applyBorder="1" applyAlignment="1" applyProtection="1">
      <alignment horizontal="center" vertical="center" shrinkToFit="1"/>
      <protection locked="0"/>
    </xf>
    <xf numFmtId="0" fontId="2" fillId="6" borderId="4" xfId="2" applyFont="1" applyFill="1" applyBorder="1" applyAlignment="1" applyProtection="1">
      <alignment horizontal="center" vertical="center" shrinkToFit="1"/>
      <protection locked="0"/>
    </xf>
    <xf numFmtId="0" fontId="2" fillId="6" borderId="9" xfId="2" applyFont="1" applyFill="1" applyBorder="1" applyAlignment="1" applyProtection="1">
      <alignment horizontal="center" vertical="center" shrinkToFit="1"/>
      <protection locked="0"/>
    </xf>
    <xf numFmtId="0" fontId="2" fillId="6" borderId="15" xfId="2" applyFont="1" applyFill="1" applyBorder="1" applyAlignment="1" applyProtection="1">
      <alignment horizontal="center" vertical="center" shrinkToFit="1"/>
      <protection locked="0"/>
    </xf>
    <xf numFmtId="0" fontId="2" fillId="6" borderId="6" xfId="2" applyFont="1" applyFill="1" applyBorder="1" applyAlignment="1" applyProtection="1">
      <alignment horizontal="center" vertical="center" shrinkToFit="1"/>
      <protection locked="0"/>
    </xf>
    <xf numFmtId="0" fontId="2" fillId="6" borderId="8" xfId="2" applyFont="1" applyFill="1" applyBorder="1" applyAlignment="1" applyProtection="1">
      <alignment horizontal="center" vertical="center" shrinkToFit="1"/>
      <protection locked="0"/>
    </xf>
    <xf numFmtId="49" fontId="14" fillId="17" borderId="2" xfId="2" applyNumberFormat="1" applyFont="1" applyFill="1" applyBorder="1" applyAlignment="1" applyProtection="1">
      <alignment horizontal="center" textRotation="90" shrinkToFit="1"/>
      <protection locked="0"/>
    </xf>
    <xf numFmtId="0" fontId="2" fillId="3" borderId="9" xfId="2" applyFont="1" applyFill="1" applyBorder="1" applyAlignment="1" applyProtection="1">
      <alignment horizontal="center" vertical="center" shrinkToFit="1"/>
      <protection locked="0"/>
    </xf>
    <xf numFmtId="0" fontId="2" fillId="3" borderId="15" xfId="2" applyFont="1" applyFill="1" applyBorder="1" applyAlignment="1" applyProtection="1">
      <alignment horizontal="center" vertical="center" shrinkToFit="1"/>
      <protection locked="0"/>
    </xf>
    <xf numFmtId="0" fontId="2" fillId="15" borderId="2" xfId="2" applyFont="1" applyFill="1" applyBorder="1" applyAlignment="1" applyProtection="1">
      <alignment horizontal="center" vertical="center" shrinkToFit="1"/>
      <protection locked="0"/>
    </xf>
    <xf numFmtId="0" fontId="2" fillId="15" borderId="4" xfId="2" applyFont="1" applyFill="1" applyBorder="1" applyAlignment="1" applyProtection="1">
      <alignment horizontal="center" vertical="center" shrinkToFit="1"/>
      <protection locked="0"/>
    </xf>
    <xf numFmtId="0" fontId="2" fillId="15" borderId="9" xfId="2" applyFont="1" applyFill="1" applyBorder="1" applyAlignment="1" applyProtection="1">
      <alignment horizontal="center" vertical="center" shrinkToFit="1"/>
      <protection locked="0"/>
    </xf>
    <xf numFmtId="0" fontId="2" fillId="15" borderId="15" xfId="2" applyFont="1" applyFill="1" applyBorder="1" applyAlignment="1" applyProtection="1">
      <alignment horizontal="center" vertical="center" shrinkToFit="1"/>
      <protection locked="0"/>
    </xf>
    <xf numFmtId="0" fontId="2" fillId="15" borderId="6" xfId="2" applyFont="1" applyFill="1" applyBorder="1" applyAlignment="1" applyProtection="1">
      <alignment horizontal="center" vertical="center" shrinkToFit="1"/>
      <protection locked="0"/>
    </xf>
    <xf numFmtId="0" fontId="2" fillId="15" borderId="8" xfId="2" applyFont="1" applyFill="1" applyBorder="1" applyAlignment="1" applyProtection="1">
      <alignment horizontal="center" vertical="center" shrinkToFit="1"/>
      <protection locked="0"/>
    </xf>
    <xf numFmtId="0" fontId="2" fillId="18" borderId="2" xfId="2" applyFont="1" applyFill="1" applyBorder="1" applyAlignment="1" applyProtection="1">
      <alignment horizontal="center" vertical="center" shrinkToFit="1"/>
      <protection locked="0"/>
    </xf>
    <xf numFmtId="0" fontId="2" fillId="18" borderId="4" xfId="2" applyFont="1" applyFill="1" applyBorder="1" applyAlignment="1" applyProtection="1">
      <alignment horizontal="center" vertical="center" shrinkToFit="1"/>
      <protection locked="0"/>
    </xf>
    <xf numFmtId="0" fontId="2" fillId="18" borderId="9" xfId="2" applyFont="1" applyFill="1" applyBorder="1" applyAlignment="1" applyProtection="1">
      <alignment horizontal="center" vertical="center" shrinkToFit="1"/>
      <protection locked="0"/>
    </xf>
    <xf numFmtId="0" fontId="2" fillId="18" borderId="15" xfId="2" applyFont="1" applyFill="1" applyBorder="1" applyAlignment="1" applyProtection="1">
      <alignment horizontal="center" vertical="center" shrinkToFit="1"/>
      <protection locked="0"/>
    </xf>
    <xf numFmtId="0" fontId="2" fillId="18" borderId="6" xfId="2" applyFont="1" applyFill="1" applyBorder="1" applyAlignment="1" applyProtection="1">
      <alignment horizontal="center" vertical="center" shrinkToFit="1"/>
      <protection locked="0"/>
    </xf>
    <xf numFmtId="0" fontId="2" fillId="18" borderId="8" xfId="2" applyFont="1" applyFill="1" applyBorder="1" applyAlignment="1" applyProtection="1">
      <alignment horizontal="center" vertical="center" shrinkToFit="1"/>
      <protection locked="0"/>
    </xf>
    <xf numFmtId="0" fontId="2" fillId="12" borderId="2" xfId="2" applyFont="1" applyFill="1" applyBorder="1" applyAlignment="1" applyProtection="1">
      <alignment horizontal="center" vertical="center" shrinkToFit="1"/>
      <protection locked="0"/>
    </xf>
    <xf numFmtId="0" fontId="2" fillId="12" borderId="4" xfId="2" applyFont="1" applyFill="1" applyBorder="1" applyAlignment="1" applyProtection="1">
      <alignment horizontal="center" vertical="center" shrinkToFit="1"/>
      <protection locked="0"/>
    </xf>
    <xf numFmtId="0" fontId="2" fillId="12" borderId="9" xfId="2" applyFont="1" applyFill="1" applyBorder="1" applyAlignment="1" applyProtection="1">
      <alignment horizontal="center" vertical="center" shrinkToFit="1"/>
      <protection locked="0"/>
    </xf>
    <xf numFmtId="0" fontId="2" fillId="12" borderId="15" xfId="2" applyFont="1" applyFill="1" applyBorder="1" applyAlignment="1" applyProtection="1">
      <alignment horizontal="center" vertical="center" shrinkToFit="1"/>
      <protection locked="0"/>
    </xf>
    <xf numFmtId="0" fontId="2" fillId="12" borderId="6" xfId="2" applyFont="1" applyFill="1" applyBorder="1" applyAlignment="1" applyProtection="1">
      <alignment horizontal="center" vertical="center" shrinkToFit="1"/>
      <protection locked="0"/>
    </xf>
    <xf numFmtId="0" fontId="2" fillId="12" borderId="8" xfId="2" applyFont="1" applyFill="1" applyBorder="1" applyAlignment="1" applyProtection="1">
      <alignment horizontal="center" vertical="center" shrinkToFit="1"/>
      <protection locked="0"/>
    </xf>
    <xf numFmtId="0" fontId="2" fillId="16" borderId="2" xfId="2" applyFont="1" applyFill="1" applyBorder="1" applyAlignment="1" applyProtection="1">
      <alignment horizontal="center" vertical="center" shrinkToFit="1"/>
      <protection locked="0"/>
    </xf>
    <xf numFmtId="0" fontId="2" fillId="16" borderId="4" xfId="2" applyFont="1" applyFill="1" applyBorder="1" applyAlignment="1" applyProtection="1">
      <alignment horizontal="center" vertical="center" shrinkToFit="1"/>
      <protection locked="0"/>
    </xf>
    <xf numFmtId="0" fontId="2" fillId="16" borderId="9" xfId="2" applyFont="1" applyFill="1" applyBorder="1" applyAlignment="1" applyProtection="1">
      <alignment horizontal="center" vertical="center" shrinkToFit="1"/>
      <protection locked="0"/>
    </xf>
    <xf numFmtId="0" fontId="2" fillId="16" borderId="15" xfId="2" applyFont="1" applyFill="1" applyBorder="1" applyAlignment="1" applyProtection="1">
      <alignment horizontal="center" vertical="center" shrinkToFit="1"/>
      <protection locked="0"/>
    </xf>
    <xf numFmtId="0" fontId="2" fillId="16" borderId="6" xfId="2" applyFont="1" applyFill="1" applyBorder="1" applyAlignment="1" applyProtection="1">
      <alignment horizontal="center" vertical="center" shrinkToFit="1"/>
      <protection locked="0"/>
    </xf>
    <xf numFmtId="0" fontId="2" fillId="16" borderId="8" xfId="2" applyFont="1" applyFill="1" applyBorder="1" applyAlignment="1" applyProtection="1">
      <alignment horizontal="center" vertical="center" shrinkToFit="1"/>
      <protection locked="0"/>
    </xf>
    <xf numFmtId="0" fontId="5" fillId="17" borderId="10" xfId="0" applyFont="1" applyFill="1" applyBorder="1" applyAlignment="1" applyProtection="1">
      <alignment horizontal="center" vertical="center" textRotation="90" shrinkToFit="1"/>
      <protection locked="0"/>
    </xf>
    <xf numFmtId="0" fontId="5" fillId="17" borderId="12" xfId="0" applyFont="1" applyFill="1" applyBorder="1" applyAlignment="1" applyProtection="1">
      <alignment horizontal="center" vertical="center" textRotation="90" shrinkToFit="1"/>
      <protection locked="0"/>
    </xf>
    <xf numFmtId="0" fontId="5" fillId="17" borderId="10" xfId="0" applyFont="1" applyFill="1" applyBorder="1" applyAlignment="1" applyProtection="1">
      <alignment horizontal="center" textRotation="90" shrinkToFit="1"/>
      <protection locked="0"/>
    </xf>
    <xf numFmtId="0" fontId="5" fillId="17" borderId="12" xfId="0" applyFont="1" applyFill="1" applyBorder="1" applyAlignment="1" applyProtection="1">
      <alignment horizontal="center" textRotation="90" shrinkToFit="1"/>
      <protection locked="0"/>
    </xf>
    <xf numFmtId="0" fontId="2" fillId="9" borderId="10" xfId="2" applyFont="1" applyFill="1" applyBorder="1" applyAlignment="1" applyProtection="1">
      <alignment horizontal="center" vertical="center" shrinkToFit="1"/>
      <protection locked="0"/>
    </xf>
    <xf numFmtId="0" fontId="2" fillId="9" borderId="12" xfId="2" applyFont="1" applyFill="1" applyBorder="1" applyAlignment="1" applyProtection="1">
      <alignment horizontal="center" vertical="center" shrinkToFit="1"/>
      <protection locked="0"/>
    </xf>
  </cellXfs>
  <cellStyles count="4">
    <cellStyle name="Currency" xfId="1" builtinId="4"/>
    <cellStyle name="Normal" xfId="0" builtinId="0"/>
    <cellStyle name="ปกติ 2" xfId="3" xr:uid="{00000000-0005-0000-0000-000002000000}"/>
    <cellStyle name="ปกติ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481853</xdr:colOff>
      <xdr:row>11</xdr:row>
      <xdr:rowOff>17318</xdr:rowOff>
    </xdr:from>
    <xdr:to>
      <xdr:col>47</xdr:col>
      <xdr:colOff>259771</xdr:colOff>
      <xdr:row>16</xdr:row>
      <xdr:rowOff>201706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7532F31-3476-48D0-A2B2-E6D9BC8C301A}"/>
            </a:ext>
          </a:extLst>
        </xdr:cNvPr>
        <xdr:cNvSpPr txBox="1">
          <a:spLocks noChangeArrowheads="1"/>
        </xdr:cNvSpPr>
      </xdr:nvSpPr>
      <xdr:spPr bwMode="auto">
        <a:xfrm>
          <a:off x="17693528" y="3522518"/>
          <a:ext cx="2635418" cy="15178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(………………….....……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ZS13"/>
  <sheetViews>
    <sheetView tabSelected="1" zoomScaleNormal="100" zoomScaleSheetLayoutView="100" workbookViewId="0">
      <selection activeCell="C5" sqref="C5:C10"/>
    </sheetView>
  </sheetViews>
  <sheetFormatPr defaultRowHeight="24" x14ac:dyDescent="0.55000000000000004"/>
  <cols>
    <col min="1" max="1" width="15.25" style="1" customWidth="1"/>
    <col min="2" max="2" width="10.375" style="2" customWidth="1"/>
    <col min="3" max="3" width="23" style="1" customWidth="1"/>
    <col min="4" max="4" width="6.5" style="1" bestFit="1" customWidth="1"/>
    <col min="5" max="5" width="10" style="1" bestFit="1" customWidth="1"/>
    <col min="6" max="6" width="8.5" style="1" bestFit="1" customWidth="1"/>
    <col min="7" max="7" width="14" style="1" customWidth="1"/>
    <col min="8" max="8" width="3.75" style="1" customWidth="1"/>
    <col min="9" max="9" width="3.75" style="1" bestFit="1" customWidth="1"/>
    <col min="10" max="11" width="3.75" style="1" customWidth="1"/>
    <col min="12" max="12" width="3.625" style="1" customWidth="1"/>
    <col min="13" max="13" width="3.75" style="1" bestFit="1" customWidth="1"/>
    <col min="14" max="14" width="3.875" style="1" customWidth="1"/>
    <col min="15" max="15" width="4.25" style="1" customWidth="1"/>
    <col min="16" max="16" width="3.75" style="1" customWidth="1"/>
    <col min="17" max="17" width="4.375" style="1" customWidth="1"/>
    <col min="18" max="18" width="4.125" style="1" bestFit="1" customWidth="1"/>
    <col min="19" max="19" width="4.375" style="1" customWidth="1"/>
    <col min="20" max="20" width="4.125" style="1" bestFit="1" customWidth="1"/>
    <col min="21" max="21" width="4.5" style="1" customWidth="1"/>
    <col min="22" max="22" width="4.125" style="1" bestFit="1" customWidth="1"/>
    <col min="23" max="23" width="4.375" style="1" customWidth="1"/>
    <col min="24" max="24" width="4.5" style="1" customWidth="1"/>
    <col min="25" max="25" width="5.625" style="1" customWidth="1"/>
    <col min="26" max="26" width="4.125" style="1" bestFit="1" customWidth="1"/>
    <col min="27" max="27" width="4.25" style="1" customWidth="1"/>
    <col min="28" max="28" width="3.875" style="1" customWidth="1"/>
    <col min="29" max="29" width="4.125" style="1" customWidth="1"/>
    <col min="30" max="30" width="4.125" style="1" bestFit="1" customWidth="1"/>
    <col min="31" max="31" width="4.375" style="1" customWidth="1"/>
    <col min="32" max="32" width="3.875" style="1" customWidth="1"/>
    <col min="33" max="33" width="4.625" style="1" customWidth="1"/>
    <col min="34" max="34" width="3.75" style="1" customWidth="1"/>
    <col min="35" max="35" width="4.625" style="1" customWidth="1"/>
    <col min="36" max="36" width="3.875" style="1" customWidth="1"/>
    <col min="37" max="37" width="4.375" style="1" customWidth="1"/>
    <col min="38" max="38" width="5.125" style="1" bestFit="1" customWidth="1"/>
    <col min="39" max="39" width="5.125" style="1" customWidth="1"/>
    <col min="40" max="40" width="4.5" style="1" customWidth="1"/>
    <col min="41" max="41" width="5.875" style="1" customWidth="1"/>
    <col min="42" max="42" width="5.125" style="1" bestFit="1" customWidth="1"/>
    <col min="43" max="47" width="7.5" style="1" bestFit="1" customWidth="1"/>
    <col min="48" max="48" width="5.125" style="1" bestFit="1" customWidth="1"/>
    <col min="49" max="49" width="7.875" style="1" customWidth="1"/>
    <col min="50" max="16384" width="9" style="1"/>
  </cols>
  <sheetData>
    <row r="1" spans="1:16243" x14ac:dyDescent="0.55000000000000004">
      <c r="AW1" s="4" t="s">
        <v>0</v>
      </c>
    </row>
    <row r="2" spans="1:16243" s="8" customFormat="1" ht="25.5" customHeight="1" x14ac:dyDescent="0.55000000000000004">
      <c r="A2" s="3" t="s">
        <v>1</v>
      </c>
      <c r="B2" s="4"/>
      <c r="C2" s="5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6243" s="8" customFormat="1" x14ac:dyDescent="0.55000000000000004">
      <c r="A3" s="3"/>
      <c r="B3" s="4"/>
      <c r="C3" s="5"/>
      <c r="D3" s="6"/>
      <c r="E3" s="6"/>
      <c r="F3" s="7"/>
      <c r="G3" s="7"/>
      <c r="H3" s="98"/>
      <c r="I3" s="99">
        <f>IF(H3=0,0,IF(H3&lt;10,1,IF(MOD(H3,30)&lt;10,ROUNDDOWN(H3/30,0),ROUNDUP(H3/30,0))))</f>
        <v>0</v>
      </c>
      <c r="J3" s="98"/>
      <c r="K3" s="99">
        <f>IF(J3=0,0,IF(J3&lt;10,1,IF(MOD(J3,30)&lt;10,ROUNDDOWN(J3/30,0),ROUNDUP(J3/30,0))))</f>
        <v>0</v>
      </c>
      <c r="L3" s="98"/>
      <c r="M3" s="99">
        <f>IF(L3=0,0,IF(L3&lt;10,1,IF(MOD(L3,30)&lt;10,ROUNDDOWN(L3/30,0),ROUNDUP(L3/30,0))))</f>
        <v>0</v>
      </c>
      <c r="N3" s="98"/>
      <c r="O3" s="99">
        <f>IF(N3=0,0,IF(N3&lt;10,1,IF(MOD(N3,30)&lt;10,ROUNDDOWN(N3/30,0),ROUNDUP(N3/30,0))))</f>
        <v>0</v>
      </c>
      <c r="P3" s="98"/>
      <c r="Q3" s="99">
        <f>IF(P3=0,0,IF(P3&lt;10,1,IF(MOD(P3,30)&lt;10,ROUNDDOWN(P3/30,0),ROUNDUP(P3/30,0))))</f>
        <v>0</v>
      </c>
      <c r="R3" s="98"/>
      <c r="S3" s="99">
        <f t="shared" ref="S3" si="0">IF(R3=0,0,IF(R3&lt;10,1,IF(MOD(R3,30)&lt;10,ROUNDDOWN(R3/30,0),ROUNDUP(R3/30,0))))</f>
        <v>0</v>
      </c>
      <c r="T3" s="98"/>
      <c r="U3" s="99">
        <f t="shared" ref="U3" si="1">IF(T3=0,0,IF(T3&lt;10,1,IF(MOD(T3,30)&lt;10,ROUNDDOWN(T3/30,0),ROUNDUP(T3/30,0))))</f>
        <v>0</v>
      </c>
      <c r="V3" s="98"/>
      <c r="W3" s="99">
        <f t="shared" ref="W3" si="2">IF(V3=0,0,IF(V3&lt;10,1,IF(MOD(V3,30)&lt;10,ROUNDDOWN(V3/30,0),ROUNDUP(V3/30,0))))</f>
        <v>0</v>
      </c>
      <c r="X3" s="98"/>
      <c r="Y3" s="99">
        <f t="shared" ref="Y3" si="3">IF(X3=0,0,IF(X3&lt;10,1,IF(MOD(X3,30)&lt;10,ROUNDDOWN(X3/30,0),ROUNDUP(X3/30,0))))</f>
        <v>0</v>
      </c>
      <c r="Z3" s="98"/>
      <c r="AA3" s="99">
        <f>IF(Z3=0,0,IF(Z3&lt;10,1,IF(MOD(Z3,35)&lt;10,ROUNDDOWN(Z3/35,0),ROUNDUP(Z3/35,0))))</f>
        <v>0</v>
      </c>
      <c r="AB3" s="98"/>
      <c r="AC3" s="99">
        <f>IF(AB3=0,0,IF(AB3&lt;10,1,IF(MOD(AB3,35)&lt;10,ROUNDDOWN(AB3/35,0),ROUNDUP(AB3/35,0))))</f>
        <v>0</v>
      </c>
      <c r="AD3" s="98"/>
      <c r="AE3" s="99">
        <f>IF(AD3=0,0,IF(AD3&lt;10,1,IF(MOD(AD3,35)&lt;10,ROUNDDOWN(AD3/35,0),ROUNDUP(AD3/35,0))))</f>
        <v>0</v>
      </c>
      <c r="AF3" s="98"/>
      <c r="AG3" s="99">
        <f>IF(AF3=0,0,IF(AF3&lt;10,1,IF(MOD(AF3,35)&lt;10,ROUNDDOWN(AF3/35,0),ROUNDUP(AF3/35,0))))</f>
        <v>0</v>
      </c>
      <c r="AH3" s="98"/>
      <c r="AI3" s="99">
        <f>IF(AH3=0,0,IF(AH3&lt;10,1,IF(MOD(AH3,35)&lt;10,ROUNDDOWN(AH3/35,0),ROUNDUP(AH3/35,0))))</f>
        <v>0</v>
      </c>
      <c r="AJ3" s="98"/>
      <c r="AK3" s="99">
        <f>IF(AJ3=0,0,IF(AJ3&lt;10,1,IF(MOD(AJ3,35)&lt;10,ROUNDDOWN(AJ3/35,0),ROUNDUP(AJ3/35,0))))</f>
        <v>0</v>
      </c>
      <c r="AL3" s="100">
        <f>SUM(H3+J3+L3+N3+P3+R3+T3+V3+X3+Z3+AB3+AD3+AF3+AH3+AJ3)</f>
        <v>0</v>
      </c>
      <c r="AM3" s="100">
        <f>SUM(I3+K3+M3+O3+Q3+S3+U3+W3+Y3+AA3+AC3+AE3+AG3+AI3+AK3)</f>
        <v>0</v>
      </c>
      <c r="AN3" s="98"/>
      <c r="AO3" s="98"/>
      <c r="AP3" s="101">
        <f>SUM(AN3:AO3)</f>
        <v>0</v>
      </c>
      <c r="AQ3" s="102">
        <f>IF(AL3&lt;=40,0,IF(AL3&lt;=119,1,IF(AL3&lt;=719,2,IF(AL3&lt;=1079,3,IF(AL3&lt;=1679,4,5)))))</f>
        <v>0</v>
      </c>
      <c r="AR3" s="103">
        <f>IF(AL3&lt;1,0,IF(AND((H3+J3+L3+N3+P3+R3+T3+V3+X3)&lt;=40,(H3+J3+L3+N3+P3+R3+T3+V3+X3)&gt;0,(AL3)&lt;120),"กรอก",ROUND((IF(AL3&lt;120,((IF((H3+J3+L3+N3+P3+R3+T3+V3+X3)=0,0,(IF((H3+J3+L3+N3+P3+R3+T3+V3+X3)&lt;=80,6,8))))+((((AA3+AC3+AE3)*30)/20)+(((AG3+AI3+AK3)*35)/20))),(((I3+K3+M3)*20)/20)+(((O3+Q3+S3+U3+W3+Y3)*25)/20)+(((AA3+AC3+AE3)*30)/20)+(((AG3+AI3+AK3)*35)/20))),0)))</f>
        <v>0</v>
      </c>
      <c r="AS3" s="103">
        <f t="shared" ref="AS3" si="4">SUM(AQ3:AR3)</f>
        <v>0</v>
      </c>
      <c r="AT3" s="104">
        <f>SUM(AN3)-AQ3</f>
        <v>0</v>
      </c>
      <c r="AU3" s="104">
        <f>SUM(AO3)-AR3</f>
        <v>0</v>
      </c>
      <c r="AV3" s="104">
        <f>SUM(AP3)-AS3</f>
        <v>0</v>
      </c>
      <c r="AW3" s="105" t="e">
        <f>SUM(AV3)/AS3*100</f>
        <v>#DIV/0!</v>
      </c>
      <c r="AX3" s="97" t="s">
        <v>155</v>
      </c>
    </row>
    <row r="4" spans="1:16243" s="8" customFormat="1" ht="27" customHeight="1" x14ac:dyDescent="0.55000000000000004">
      <c r="B4" s="4"/>
      <c r="C4" s="9" t="s">
        <v>183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6243" x14ac:dyDescent="0.55000000000000004">
      <c r="A5" s="109" t="s">
        <v>2</v>
      </c>
      <c r="B5" s="106" t="s">
        <v>156</v>
      </c>
      <c r="C5" s="106" t="s">
        <v>3</v>
      </c>
      <c r="D5" s="109" t="s">
        <v>4</v>
      </c>
      <c r="E5" s="106" t="s">
        <v>5</v>
      </c>
      <c r="F5" s="106" t="s">
        <v>6</v>
      </c>
      <c r="G5" s="106" t="s">
        <v>7</v>
      </c>
      <c r="H5" s="114" t="s">
        <v>8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6"/>
      <c r="AN5" s="114" t="s">
        <v>9</v>
      </c>
      <c r="AO5" s="115"/>
      <c r="AP5" s="115"/>
      <c r="AQ5" s="115"/>
      <c r="AR5" s="115"/>
      <c r="AS5" s="116"/>
      <c r="AT5" s="120" t="s">
        <v>10</v>
      </c>
      <c r="AU5" s="121"/>
      <c r="AV5" s="121"/>
      <c r="AW5" s="126" t="s">
        <v>11</v>
      </c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</row>
    <row r="6" spans="1:16243" ht="21.2" customHeight="1" x14ac:dyDescent="0.55000000000000004">
      <c r="A6" s="110"/>
      <c r="B6" s="107"/>
      <c r="C6" s="107"/>
      <c r="D6" s="110"/>
      <c r="E6" s="107"/>
      <c r="F6" s="107"/>
      <c r="G6" s="112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9"/>
      <c r="AN6" s="117"/>
      <c r="AO6" s="118"/>
      <c r="AP6" s="118"/>
      <c r="AQ6" s="118"/>
      <c r="AR6" s="118"/>
      <c r="AS6" s="119"/>
      <c r="AT6" s="122"/>
      <c r="AU6" s="123"/>
      <c r="AV6" s="123"/>
      <c r="AW6" s="127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</row>
    <row r="7" spans="1:16243" ht="21.2" customHeight="1" x14ac:dyDescent="0.55000000000000004">
      <c r="A7" s="110"/>
      <c r="B7" s="107"/>
      <c r="C7" s="107"/>
      <c r="D7" s="110"/>
      <c r="E7" s="107"/>
      <c r="F7" s="107"/>
      <c r="G7" s="112"/>
      <c r="H7" s="129" t="s">
        <v>12</v>
      </c>
      <c r="I7" s="130"/>
      <c r="J7" s="129" t="s">
        <v>13</v>
      </c>
      <c r="K7" s="130"/>
      <c r="L7" s="129" t="s">
        <v>158</v>
      </c>
      <c r="M7" s="130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133" t="s">
        <v>17</v>
      </c>
      <c r="U7" s="134"/>
      <c r="V7" s="133" t="s">
        <v>18</v>
      </c>
      <c r="W7" s="134"/>
      <c r="X7" s="133" t="s">
        <v>19</v>
      </c>
      <c r="Y7" s="134"/>
      <c r="Z7" s="148" t="s">
        <v>20</v>
      </c>
      <c r="AA7" s="149"/>
      <c r="AB7" s="148" t="s">
        <v>21</v>
      </c>
      <c r="AC7" s="149"/>
      <c r="AD7" s="148" t="s">
        <v>22</v>
      </c>
      <c r="AE7" s="149"/>
      <c r="AF7" s="140" t="s">
        <v>23</v>
      </c>
      <c r="AG7" s="141"/>
      <c r="AH7" s="140" t="s">
        <v>24</v>
      </c>
      <c r="AI7" s="141"/>
      <c r="AJ7" s="140" t="s">
        <v>25</v>
      </c>
      <c r="AK7" s="141"/>
      <c r="AL7" s="144" t="s">
        <v>26</v>
      </c>
      <c r="AM7" s="116"/>
      <c r="AN7" s="145" t="s">
        <v>27</v>
      </c>
      <c r="AO7" s="146"/>
      <c r="AP7" s="147"/>
      <c r="AQ7" s="145" t="s">
        <v>28</v>
      </c>
      <c r="AR7" s="146"/>
      <c r="AS7" s="147"/>
      <c r="AT7" s="124"/>
      <c r="AU7" s="125"/>
      <c r="AV7" s="125"/>
      <c r="AW7" s="127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</row>
    <row r="8" spans="1:16243" ht="21.2" customHeight="1" x14ac:dyDescent="0.55000000000000004">
      <c r="A8" s="110"/>
      <c r="B8" s="107"/>
      <c r="C8" s="107"/>
      <c r="D8" s="110"/>
      <c r="E8" s="107"/>
      <c r="F8" s="107"/>
      <c r="G8" s="112"/>
      <c r="H8" s="131"/>
      <c r="I8" s="132"/>
      <c r="J8" s="131"/>
      <c r="K8" s="132"/>
      <c r="L8" s="131"/>
      <c r="M8" s="132"/>
      <c r="N8" s="135"/>
      <c r="O8" s="136"/>
      <c r="P8" s="135"/>
      <c r="Q8" s="136"/>
      <c r="R8" s="135"/>
      <c r="S8" s="136"/>
      <c r="T8" s="135"/>
      <c r="U8" s="136"/>
      <c r="V8" s="135"/>
      <c r="W8" s="136"/>
      <c r="X8" s="135"/>
      <c r="Y8" s="136"/>
      <c r="Z8" s="150"/>
      <c r="AA8" s="151"/>
      <c r="AB8" s="150"/>
      <c r="AC8" s="151"/>
      <c r="AD8" s="150"/>
      <c r="AE8" s="151"/>
      <c r="AF8" s="142"/>
      <c r="AG8" s="143"/>
      <c r="AH8" s="142"/>
      <c r="AI8" s="143"/>
      <c r="AJ8" s="142"/>
      <c r="AK8" s="143"/>
      <c r="AL8" s="117"/>
      <c r="AM8" s="119"/>
      <c r="AN8" s="137" t="s">
        <v>29</v>
      </c>
      <c r="AO8" s="106" t="s">
        <v>30</v>
      </c>
      <c r="AP8" s="137" t="s">
        <v>26</v>
      </c>
      <c r="AQ8" s="137" t="s">
        <v>29</v>
      </c>
      <c r="AR8" s="106" t="s">
        <v>30</v>
      </c>
      <c r="AS8" s="137" t="s">
        <v>26</v>
      </c>
      <c r="AT8" s="137" t="s">
        <v>29</v>
      </c>
      <c r="AU8" s="106" t="s">
        <v>30</v>
      </c>
      <c r="AV8" s="137" t="s">
        <v>26</v>
      </c>
      <c r="AW8" s="127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</row>
    <row r="9" spans="1:16243" x14ac:dyDescent="0.55000000000000004">
      <c r="A9" s="110"/>
      <c r="B9" s="107"/>
      <c r="C9" s="107"/>
      <c r="D9" s="110"/>
      <c r="E9" s="107"/>
      <c r="F9" s="107"/>
      <c r="G9" s="112"/>
      <c r="H9" s="138" t="s">
        <v>31</v>
      </c>
      <c r="I9" s="138" t="s">
        <v>32</v>
      </c>
      <c r="J9" s="138" t="s">
        <v>31</v>
      </c>
      <c r="K9" s="138" t="s">
        <v>32</v>
      </c>
      <c r="L9" s="138" t="s">
        <v>31</v>
      </c>
      <c r="M9" s="138" t="s">
        <v>32</v>
      </c>
      <c r="N9" s="138" t="s">
        <v>31</v>
      </c>
      <c r="O9" s="138" t="s">
        <v>32</v>
      </c>
      <c r="P9" s="138" t="s">
        <v>31</v>
      </c>
      <c r="Q9" s="138" t="s">
        <v>32</v>
      </c>
      <c r="R9" s="138" t="s">
        <v>31</v>
      </c>
      <c r="S9" s="138" t="s">
        <v>32</v>
      </c>
      <c r="T9" s="138" t="s">
        <v>31</v>
      </c>
      <c r="U9" s="138" t="s">
        <v>32</v>
      </c>
      <c r="V9" s="138" t="s">
        <v>31</v>
      </c>
      <c r="W9" s="138" t="s">
        <v>32</v>
      </c>
      <c r="X9" s="138" t="s">
        <v>31</v>
      </c>
      <c r="Y9" s="138" t="s">
        <v>32</v>
      </c>
      <c r="Z9" s="137" t="s">
        <v>31</v>
      </c>
      <c r="AA9" s="137" t="s">
        <v>32</v>
      </c>
      <c r="AB9" s="137" t="s">
        <v>31</v>
      </c>
      <c r="AC9" s="137" t="s">
        <v>32</v>
      </c>
      <c r="AD9" s="137" t="s">
        <v>31</v>
      </c>
      <c r="AE9" s="137" t="s">
        <v>32</v>
      </c>
      <c r="AF9" s="137" t="s">
        <v>31</v>
      </c>
      <c r="AG9" s="137" t="s">
        <v>32</v>
      </c>
      <c r="AH9" s="137" t="s">
        <v>31</v>
      </c>
      <c r="AI9" s="137" t="s">
        <v>32</v>
      </c>
      <c r="AJ9" s="137" t="s">
        <v>31</v>
      </c>
      <c r="AK9" s="137" t="s">
        <v>32</v>
      </c>
      <c r="AL9" s="137" t="s">
        <v>31</v>
      </c>
      <c r="AM9" s="137" t="s">
        <v>32</v>
      </c>
      <c r="AN9" s="107"/>
      <c r="AO9" s="112"/>
      <c r="AP9" s="107"/>
      <c r="AQ9" s="107"/>
      <c r="AR9" s="112"/>
      <c r="AS9" s="107"/>
      <c r="AT9" s="107"/>
      <c r="AU9" s="112"/>
      <c r="AV9" s="107"/>
      <c r="AW9" s="127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</row>
    <row r="10" spans="1:16243" x14ac:dyDescent="0.55000000000000004">
      <c r="A10" s="111"/>
      <c r="B10" s="108"/>
      <c r="C10" s="108"/>
      <c r="D10" s="111"/>
      <c r="E10" s="108"/>
      <c r="F10" s="108"/>
      <c r="G10" s="113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13"/>
      <c r="AP10" s="108"/>
      <c r="AQ10" s="108"/>
      <c r="AR10" s="113"/>
      <c r="AS10" s="108"/>
      <c r="AT10" s="108"/>
      <c r="AU10" s="113"/>
      <c r="AV10" s="108"/>
      <c r="AW10" s="128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</row>
    <row r="11" spans="1:16243" x14ac:dyDescent="0.55000000000000004">
      <c r="B11" s="1"/>
      <c r="F11" s="13"/>
      <c r="G11" s="13"/>
      <c r="H11" s="14"/>
      <c r="I11" s="14"/>
      <c r="J11" s="14"/>
      <c r="K11" s="14"/>
    </row>
    <row r="13" spans="1:16243" x14ac:dyDescent="0.55000000000000004">
      <c r="C13" s="2"/>
    </row>
  </sheetData>
  <sheetProtection formatCells="0" formatColumns="0" formatRows="0" insertColumns="0" insertRows="0" sort="0" autoFilter="0"/>
  <mergeCells count="70">
    <mergeCell ref="J7:K8"/>
    <mergeCell ref="J9:J10"/>
    <mergeCell ref="K9:K10"/>
    <mergeCell ref="AD9:AD10"/>
    <mergeCell ref="AE9:AE10"/>
    <mergeCell ref="Y9:Y10"/>
    <mergeCell ref="Z9:Z10"/>
    <mergeCell ref="AA9:AA10"/>
    <mergeCell ref="AB9:AB10"/>
    <mergeCell ref="AC9:AC10"/>
    <mergeCell ref="O9:O10"/>
    <mergeCell ref="P9:P10"/>
    <mergeCell ref="Q9:Q10"/>
    <mergeCell ref="R9:R10"/>
    <mergeCell ref="S9:S10"/>
    <mergeCell ref="T9:T10"/>
    <mergeCell ref="AR8:AR10"/>
    <mergeCell ref="AS8:AS10"/>
    <mergeCell ref="AT8:AT10"/>
    <mergeCell ref="AU8:AU10"/>
    <mergeCell ref="T7:U8"/>
    <mergeCell ref="V7:W8"/>
    <mergeCell ref="X7:Y8"/>
    <mergeCell ref="Z7:AA8"/>
    <mergeCell ref="AB7:AC8"/>
    <mergeCell ref="AD7:AE8"/>
    <mergeCell ref="AF9:AF10"/>
    <mergeCell ref="U9:U10"/>
    <mergeCell ref="V9:V10"/>
    <mergeCell ref="W9:W10"/>
    <mergeCell ref="X9:X10"/>
    <mergeCell ref="AQ7:AS7"/>
    <mergeCell ref="AN8:AN10"/>
    <mergeCell ref="AO8:AO10"/>
    <mergeCell ref="AP8:AP10"/>
    <mergeCell ref="AQ8:AQ10"/>
    <mergeCell ref="AF7:AG8"/>
    <mergeCell ref="AH7:AI8"/>
    <mergeCell ref="AJ7:AK8"/>
    <mergeCell ref="AL7:AM8"/>
    <mergeCell ref="AN7:AP7"/>
    <mergeCell ref="AM9:AM10"/>
    <mergeCell ref="AG9:AG10"/>
    <mergeCell ref="AH9:AH10"/>
    <mergeCell ref="AI9:AI10"/>
    <mergeCell ref="AJ9:AJ10"/>
    <mergeCell ref="AK9:AK10"/>
    <mergeCell ref="AL9:AL10"/>
    <mergeCell ref="G5:G10"/>
    <mergeCell ref="H5:AM6"/>
    <mergeCell ref="AN5:AS6"/>
    <mergeCell ref="AT5:AV7"/>
    <mergeCell ref="AW5:AW10"/>
    <mergeCell ref="H7:I8"/>
    <mergeCell ref="L7:M8"/>
    <mergeCell ref="N7:O8"/>
    <mergeCell ref="P7:Q8"/>
    <mergeCell ref="R7:S8"/>
    <mergeCell ref="AV8:AV10"/>
    <mergeCell ref="H9:H10"/>
    <mergeCell ref="I9:I10"/>
    <mergeCell ref="L9:L10"/>
    <mergeCell ref="M9:M10"/>
    <mergeCell ref="N9:N10"/>
    <mergeCell ref="F5:F10"/>
    <mergeCell ref="A5:A10"/>
    <mergeCell ref="B5:B10"/>
    <mergeCell ref="C5:C10"/>
    <mergeCell ref="D5:D10"/>
    <mergeCell ref="E5:E10"/>
  </mergeCells>
  <pageMargins left="0" right="0" top="0.59055118110236227" bottom="0.59055118110236227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ES26"/>
  <sheetViews>
    <sheetView zoomScaleNormal="100" zoomScaleSheetLayoutView="85" workbookViewId="0">
      <selection activeCell="A3" sqref="A3:A8"/>
    </sheetView>
  </sheetViews>
  <sheetFormatPr defaultRowHeight="24" x14ac:dyDescent="0.55000000000000004"/>
  <cols>
    <col min="1" max="1" width="22.875" style="1" customWidth="1"/>
    <col min="2" max="2" width="6.625" style="2" bestFit="1" customWidth="1"/>
    <col min="3" max="3" width="10.875" style="1" bestFit="1" customWidth="1"/>
    <col min="4" max="4" width="5.75" style="1" customWidth="1"/>
    <col min="5" max="5" width="7.125" style="1" bestFit="1" customWidth="1"/>
    <col min="6" max="6" width="9.375" style="1" bestFit="1" customWidth="1"/>
    <col min="7" max="7" width="14.625" style="1" bestFit="1" customWidth="1"/>
    <col min="8" max="8" width="5.625" style="1" customWidth="1"/>
    <col min="9" max="43" width="4.25" style="1" bestFit="1" customWidth="1"/>
    <col min="44" max="51" width="3.875" style="1" bestFit="1" customWidth="1"/>
    <col min="52" max="52" width="3.625" style="1" bestFit="1" customWidth="1"/>
    <col min="53" max="53" width="7.25" style="16" bestFit="1" customWidth="1"/>
    <col min="54" max="54" width="5.75" style="16" customWidth="1"/>
    <col min="55" max="89" width="4.375" style="1" bestFit="1" customWidth="1"/>
    <col min="90" max="98" width="3.875" style="1" bestFit="1" customWidth="1"/>
    <col min="99" max="99" width="3.875" style="1" customWidth="1"/>
    <col min="100" max="105" width="3.875" style="1" bestFit="1" customWidth="1"/>
    <col min="106" max="106" width="3.875" style="1" customWidth="1"/>
    <col min="107" max="107" width="3.75" style="1" bestFit="1" customWidth="1"/>
    <col min="108" max="108" width="6.875" style="16" bestFit="1" customWidth="1"/>
    <col min="109" max="143" width="4.25" style="1" bestFit="1" customWidth="1"/>
    <col min="144" max="153" width="4.25" style="1" customWidth="1"/>
    <col min="154" max="154" width="3.875" style="1" bestFit="1" customWidth="1"/>
    <col min="155" max="155" width="4.25" style="1" customWidth="1"/>
    <col min="156" max="158" width="4.25" style="1" bestFit="1" customWidth="1"/>
    <col min="159" max="159" width="3.625" style="1" bestFit="1" customWidth="1"/>
    <col min="160" max="160" width="3.875" style="1" bestFit="1" customWidth="1"/>
    <col min="161" max="161" width="4.25" style="1" customWidth="1"/>
    <col min="162" max="16384" width="9" style="1"/>
  </cols>
  <sheetData>
    <row r="1" spans="1:16373" x14ac:dyDescent="0.55000000000000004">
      <c r="A1" s="15" t="s">
        <v>33</v>
      </c>
    </row>
    <row r="3" spans="1:16373" ht="21.2" customHeight="1" x14ac:dyDescent="0.55000000000000004">
      <c r="A3" s="152" t="s">
        <v>34</v>
      </c>
      <c r="B3" s="106" t="s">
        <v>156</v>
      </c>
      <c r="C3" s="137" t="s">
        <v>35</v>
      </c>
      <c r="D3" s="152" t="s">
        <v>36</v>
      </c>
      <c r="E3" s="106" t="s">
        <v>37</v>
      </c>
      <c r="F3" s="137" t="s">
        <v>38</v>
      </c>
      <c r="G3" s="106" t="s">
        <v>39</v>
      </c>
      <c r="H3" s="153" t="s">
        <v>40</v>
      </c>
      <c r="I3" s="156" t="s">
        <v>41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63" t="s">
        <v>42</v>
      </c>
      <c r="BB3" s="164" t="s">
        <v>43</v>
      </c>
      <c r="BC3" s="165" t="s">
        <v>44</v>
      </c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3" t="s">
        <v>42</v>
      </c>
      <c r="DE3" s="176" t="s">
        <v>45</v>
      </c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</row>
    <row r="4" spans="1:16373" ht="21.2" customHeight="1" x14ac:dyDescent="0.55000000000000004">
      <c r="A4" s="110"/>
      <c r="B4" s="107"/>
      <c r="C4" s="107"/>
      <c r="D4" s="110"/>
      <c r="E4" s="112"/>
      <c r="F4" s="107"/>
      <c r="G4" s="112"/>
      <c r="H4" s="154"/>
      <c r="I4" s="159" t="s">
        <v>99</v>
      </c>
      <c r="J4" s="159" t="s">
        <v>100</v>
      </c>
      <c r="K4" s="159" t="s">
        <v>101</v>
      </c>
      <c r="L4" s="159" t="s">
        <v>102</v>
      </c>
      <c r="M4" s="159" t="s">
        <v>103</v>
      </c>
      <c r="N4" s="159" t="s">
        <v>104</v>
      </c>
      <c r="O4" s="159" t="s">
        <v>105</v>
      </c>
      <c r="P4" s="159" t="s">
        <v>106</v>
      </c>
      <c r="Q4" s="159" t="s">
        <v>107</v>
      </c>
      <c r="R4" s="159" t="s">
        <v>108</v>
      </c>
      <c r="S4" s="159" t="s">
        <v>109</v>
      </c>
      <c r="T4" s="159" t="s">
        <v>110</v>
      </c>
      <c r="U4" s="159" t="s">
        <v>111</v>
      </c>
      <c r="V4" s="159" t="s">
        <v>112</v>
      </c>
      <c r="W4" s="159" t="s">
        <v>113</v>
      </c>
      <c r="X4" s="159" t="s">
        <v>114</v>
      </c>
      <c r="Y4" s="159" t="s">
        <v>115</v>
      </c>
      <c r="Z4" s="159" t="s">
        <v>116</v>
      </c>
      <c r="AA4" s="159" t="s">
        <v>117</v>
      </c>
      <c r="AB4" s="159" t="s">
        <v>118</v>
      </c>
      <c r="AC4" s="159" t="s">
        <v>119</v>
      </c>
      <c r="AD4" s="159" t="s">
        <v>120</v>
      </c>
      <c r="AE4" s="159" t="s">
        <v>121</v>
      </c>
      <c r="AF4" s="159" t="s">
        <v>122</v>
      </c>
      <c r="AG4" s="159" t="s">
        <v>123</v>
      </c>
      <c r="AH4" s="159" t="s">
        <v>124</v>
      </c>
      <c r="AI4" s="159" t="s">
        <v>125</v>
      </c>
      <c r="AJ4" s="159" t="s">
        <v>126</v>
      </c>
      <c r="AK4" s="159" t="s">
        <v>127</v>
      </c>
      <c r="AL4" s="159" t="s">
        <v>128</v>
      </c>
      <c r="AM4" s="159" t="s">
        <v>129</v>
      </c>
      <c r="AN4" s="159" t="s">
        <v>130</v>
      </c>
      <c r="AO4" s="159" t="s">
        <v>131</v>
      </c>
      <c r="AP4" s="159" t="s">
        <v>132</v>
      </c>
      <c r="AQ4" s="159" t="s">
        <v>133</v>
      </c>
      <c r="AR4" s="157" t="s">
        <v>134</v>
      </c>
      <c r="AS4" s="157" t="s">
        <v>135</v>
      </c>
      <c r="AT4" s="157" t="s">
        <v>136</v>
      </c>
      <c r="AU4" s="157" t="s">
        <v>137</v>
      </c>
      <c r="AV4" s="157" t="s">
        <v>138</v>
      </c>
      <c r="AW4" s="161" t="s">
        <v>157</v>
      </c>
      <c r="AX4" s="161" t="s">
        <v>157</v>
      </c>
      <c r="AY4" s="161" t="s">
        <v>157</v>
      </c>
      <c r="AZ4" s="162" t="s">
        <v>139</v>
      </c>
      <c r="BA4" s="163"/>
      <c r="BB4" s="164"/>
      <c r="BC4" s="159" t="s">
        <v>99</v>
      </c>
      <c r="BD4" s="159" t="s">
        <v>100</v>
      </c>
      <c r="BE4" s="159" t="s">
        <v>101</v>
      </c>
      <c r="BF4" s="159" t="s">
        <v>102</v>
      </c>
      <c r="BG4" s="159" t="s">
        <v>103</v>
      </c>
      <c r="BH4" s="159" t="s">
        <v>104</v>
      </c>
      <c r="BI4" s="159" t="s">
        <v>105</v>
      </c>
      <c r="BJ4" s="159" t="s">
        <v>106</v>
      </c>
      <c r="BK4" s="159" t="s">
        <v>107</v>
      </c>
      <c r="BL4" s="159" t="s">
        <v>108</v>
      </c>
      <c r="BM4" s="159" t="s">
        <v>109</v>
      </c>
      <c r="BN4" s="159" t="s">
        <v>110</v>
      </c>
      <c r="BO4" s="159" t="s">
        <v>111</v>
      </c>
      <c r="BP4" s="159" t="s">
        <v>112</v>
      </c>
      <c r="BQ4" s="159" t="s">
        <v>113</v>
      </c>
      <c r="BR4" s="159" t="s">
        <v>114</v>
      </c>
      <c r="BS4" s="159" t="s">
        <v>115</v>
      </c>
      <c r="BT4" s="159" t="s">
        <v>116</v>
      </c>
      <c r="BU4" s="159" t="s">
        <v>117</v>
      </c>
      <c r="BV4" s="159" t="s">
        <v>118</v>
      </c>
      <c r="BW4" s="159" t="s">
        <v>119</v>
      </c>
      <c r="BX4" s="159" t="s">
        <v>120</v>
      </c>
      <c r="BY4" s="159" t="s">
        <v>121</v>
      </c>
      <c r="BZ4" s="159" t="s">
        <v>122</v>
      </c>
      <c r="CA4" s="159" t="s">
        <v>123</v>
      </c>
      <c r="CB4" s="159" t="s">
        <v>124</v>
      </c>
      <c r="CC4" s="159" t="s">
        <v>125</v>
      </c>
      <c r="CD4" s="159" t="s">
        <v>126</v>
      </c>
      <c r="CE4" s="159" t="s">
        <v>127</v>
      </c>
      <c r="CF4" s="159" t="s">
        <v>128</v>
      </c>
      <c r="CG4" s="159" t="s">
        <v>129</v>
      </c>
      <c r="CH4" s="159" t="s">
        <v>130</v>
      </c>
      <c r="CI4" s="159" t="s">
        <v>131</v>
      </c>
      <c r="CJ4" s="159" t="s">
        <v>132</v>
      </c>
      <c r="CK4" s="159" t="s">
        <v>133</v>
      </c>
      <c r="CL4" s="157" t="s">
        <v>134</v>
      </c>
      <c r="CM4" s="157" t="s">
        <v>135</v>
      </c>
      <c r="CN4" s="157" t="s">
        <v>136</v>
      </c>
      <c r="CO4" s="157" t="s">
        <v>137</v>
      </c>
      <c r="CP4" s="157" t="s">
        <v>138</v>
      </c>
      <c r="CQ4" s="161" t="s">
        <v>157</v>
      </c>
      <c r="CR4" s="161" t="s">
        <v>157</v>
      </c>
      <c r="CS4" s="161" t="s">
        <v>157</v>
      </c>
      <c r="CT4" s="166" t="s">
        <v>140</v>
      </c>
      <c r="CU4" s="169" t="s">
        <v>141</v>
      </c>
      <c r="CV4" s="172" t="s">
        <v>142</v>
      </c>
      <c r="CW4" s="172" t="s">
        <v>143</v>
      </c>
      <c r="CX4" s="172" t="s">
        <v>144</v>
      </c>
      <c r="CY4" s="175" t="s">
        <v>157</v>
      </c>
      <c r="CZ4" s="175" t="s">
        <v>157</v>
      </c>
      <c r="DA4" s="175" t="s">
        <v>157</v>
      </c>
      <c r="DB4" s="169" t="s">
        <v>145</v>
      </c>
      <c r="DC4" s="164" t="s">
        <v>146</v>
      </c>
      <c r="DD4" s="163"/>
      <c r="DE4" s="159" t="s">
        <v>99</v>
      </c>
      <c r="DF4" s="159" t="s">
        <v>100</v>
      </c>
      <c r="DG4" s="159" t="s">
        <v>101</v>
      </c>
      <c r="DH4" s="159" t="s">
        <v>102</v>
      </c>
      <c r="DI4" s="159" t="s">
        <v>103</v>
      </c>
      <c r="DJ4" s="159" t="s">
        <v>104</v>
      </c>
      <c r="DK4" s="159" t="s">
        <v>105</v>
      </c>
      <c r="DL4" s="159" t="s">
        <v>106</v>
      </c>
      <c r="DM4" s="159" t="s">
        <v>107</v>
      </c>
      <c r="DN4" s="159" t="s">
        <v>108</v>
      </c>
      <c r="DO4" s="159" t="s">
        <v>109</v>
      </c>
      <c r="DP4" s="159" t="s">
        <v>110</v>
      </c>
      <c r="DQ4" s="159" t="s">
        <v>111</v>
      </c>
      <c r="DR4" s="159" t="s">
        <v>112</v>
      </c>
      <c r="DS4" s="159" t="s">
        <v>113</v>
      </c>
      <c r="DT4" s="159" t="s">
        <v>114</v>
      </c>
      <c r="DU4" s="159" t="s">
        <v>115</v>
      </c>
      <c r="DV4" s="159" t="s">
        <v>116</v>
      </c>
      <c r="DW4" s="159" t="s">
        <v>117</v>
      </c>
      <c r="DX4" s="159" t="s">
        <v>118</v>
      </c>
      <c r="DY4" s="159" t="s">
        <v>119</v>
      </c>
      <c r="DZ4" s="159" t="s">
        <v>120</v>
      </c>
      <c r="EA4" s="159" t="s">
        <v>121</v>
      </c>
      <c r="EB4" s="159" t="s">
        <v>122</v>
      </c>
      <c r="EC4" s="159" t="s">
        <v>123</v>
      </c>
      <c r="ED4" s="159" t="s">
        <v>124</v>
      </c>
      <c r="EE4" s="159" t="s">
        <v>125</v>
      </c>
      <c r="EF4" s="159" t="s">
        <v>126</v>
      </c>
      <c r="EG4" s="159" t="s">
        <v>127</v>
      </c>
      <c r="EH4" s="159" t="s">
        <v>128</v>
      </c>
      <c r="EI4" s="159" t="s">
        <v>129</v>
      </c>
      <c r="EJ4" s="159" t="s">
        <v>130</v>
      </c>
      <c r="EK4" s="159" t="s">
        <v>131</v>
      </c>
      <c r="EL4" s="159" t="s">
        <v>132</v>
      </c>
      <c r="EM4" s="159" t="s">
        <v>133</v>
      </c>
      <c r="EN4" s="157" t="s">
        <v>134</v>
      </c>
      <c r="EO4" s="157" t="s">
        <v>135</v>
      </c>
      <c r="EP4" s="157" t="s">
        <v>136</v>
      </c>
      <c r="EQ4" s="157" t="s">
        <v>137</v>
      </c>
      <c r="ER4" s="157" t="s">
        <v>138</v>
      </c>
      <c r="ES4" s="161" t="s">
        <v>157</v>
      </c>
      <c r="ET4" s="161" t="s">
        <v>157</v>
      </c>
      <c r="EU4" s="161" t="s">
        <v>157</v>
      </c>
      <c r="EV4" s="166" t="s">
        <v>140</v>
      </c>
      <c r="EW4" s="169" t="s">
        <v>141</v>
      </c>
      <c r="EX4" s="172" t="s">
        <v>142</v>
      </c>
      <c r="EY4" s="172" t="s">
        <v>143</v>
      </c>
      <c r="EZ4" s="172" t="s">
        <v>144</v>
      </c>
      <c r="FA4" s="175" t="s">
        <v>157</v>
      </c>
      <c r="FB4" s="175" t="s">
        <v>157</v>
      </c>
      <c r="FC4" s="175" t="s">
        <v>157</v>
      </c>
      <c r="FD4" s="169" t="s">
        <v>145</v>
      </c>
      <c r="FE4" s="177" t="s">
        <v>146</v>
      </c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</row>
    <row r="5" spans="1:16373" ht="21.2" customHeight="1" x14ac:dyDescent="0.55000000000000004">
      <c r="A5" s="110"/>
      <c r="B5" s="107"/>
      <c r="C5" s="107"/>
      <c r="D5" s="110"/>
      <c r="E5" s="112"/>
      <c r="F5" s="107"/>
      <c r="G5" s="112"/>
      <c r="H5" s="154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58"/>
      <c r="AS5" s="158"/>
      <c r="AT5" s="158"/>
      <c r="AU5" s="158"/>
      <c r="AV5" s="158"/>
      <c r="AW5" s="158"/>
      <c r="AX5" s="158"/>
      <c r="AY5" s="158"/>
      <c r="AZ5" s="162"/>
      <c r="BA5" s="163"/>
      <c r="BB5" s="164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58"/>
      <c r="CM5" s="158"/>
      <c r="CN5" s="158"/>
      <c r="CO5" s="158"/>
      <c r="CP5" s="158"/>
      <c r="CQ5" s="158"/>
      <c r="CR5" s="158"/>
      <c r="CS5" s="158"/>
      <c r="CT5" s="167"/>
      <c r="CU5" s="170"/>
      <c r="CV5" s="173"/>
      <c r="CW5" s="173"/>
      <c r="CX5" s="173"/>
      <c r="CY5" s="173"/>
      <c r="CZ5" s="173"/>
      <c r="DA5" s="173"/>
      <c r="DB5" s="170"/>
      <c r="DC5" s="164"/>
      <c r="DD5" s="163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58"/>
      <c r="EO5" s="158"/>
      <c r="EP5" s="158"/>
      <c r="EQ5" s="158"/>
      <c r="ER5" s="158"/>
      <c r="ES5" s="158"/>
      <c r="ET5" s="158"/>
      <c r="EU5" s="158"/>
      <c r="EV5" s="167"/>
      <c r="EW5" s="170"/>
      <c r="EX5" s="173"/>
      <c r="EY5" s="173"/>
      <c r="EZ5" s="173"/>
      <c r="FA5" s="173"/>
      <c r="FB5" s="173"/>
      <c r="FC5" s="173"/>
      <c r="FD5" s="170"/>
      <c r="FE5" s="177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</row>
    <row r="6" spans="1:16373" x14ac:dyDescent="0.55000000000000004">
      <c r="A6" s="110"/>
      <c r="B6" s="107"/>
      <c r="C6" s="107"/>
      <c r="D6" s="110"/>
      <c r="E6" s="112"/>
      <c r="F6" s="107"/>
      <c r="G6" s="112"/>
      <c r="H6" s="154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58"/>
      <c r="AS6" s="158"/>
      <c r="AT6" s="158"/>
      <c r="AU6" s="158"/>
      <c r="AV6" s="158"/>
      <c r="AW6" s="158"/>
      <c r="AX6" s="158"/>
      <c r="AY6" s="158"/>
      <c r="AZ6" s="162"/>
      <c r="BA6" s="163"/>
      <c r="BB6" s="164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58"/>
      <c r="CM6" s="158"/>
      <c r="CN6" s="158"/>
      <c r="CO6" s="158"/>
      <c r="CP6" s="158"/>
      <c r="CQ6" s="158"/>
      <c r="CR6" s="158"/>
      <c r="CS6" s="158"/>
      <c r="CT6" s="167"/>
      <c r="CU6" s="170"/>
      <c r="CV6" s="173"/>
      <c r="CW6" s="173"/>
      <c r="CX6" s="173"/>
      <c r="CY6" s="173"/>
      <c r="CZ6" s="173"/>
      <c r="DA6" s="173"/>
      <c r="DB6" s="170"/>
      <c r="DC6" s="164"/>
      <c r="DD6" s="163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58"/>
      <c r="EO6" s="158"/>
      <c r="EP6" s="158"/>
      <c r="EQ6" s="158"/>
      <c r="ER6" s="158"/>
      <c r="ES6" s="158"/>
      <c r="ET6" s="158"/>
      <c r="EU6" s="158"/>
      <c r="EV6" s="167"/>
      <c r="EW6" s="170"/>
      <c r="EX6" s="173"/>
      <c r="EY6" s="173"/>
      <c r="EZ6" s="173"/>
      <c r="FA6" s="173"/>
      <c r="FB6" s="173"/>
      <c r="FC6" s="173"/>
      <c r="FD6" s="170"/>
      <c r="FE6" s="177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</row>
    <row r="7" spans="1:16373" x14ac:dyDescent="0.55000000000000004">
      <c r="A7" s="110"/>
      <c r="B7" s="107"/>
      <c r="C7" s="107"/>
      <c r="D7" s="110"/>
      <c r="E7" s="112"/>
      <c r="F7" s="107"/>
      <c r="G7" s="112"/>
      <c r="H7" s="154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9"/>
      <c r="AS7" s="159"/>
      <c r="AT7" s="159"/>
      <c r="AU7" s="159"/>
      <c r="AV7" s="159"/>
      <c r="AW7" s="159"/>
      <c r="AX7" s="159"/>
      <c r="AY7" s="159"/>
      <c r="AZ7" s="162"/>
      <c r="BA7" s="163"/>
      <c r="BB7" s="164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9"/>
      <c r="CM7" s="159"/>
      <c r="CN7" s="159"/>
      <c r="CO7" s="159"/>
      <c r="CP7" s="159"/>
      <c r="CQ7" s="159"/>
      <c r="CR7" s="159"/>
      <c r="CS7" s="159"/>
      <c r="CT7" s="168"/>
      <c r="CU7" s="171"/>
      <c r="CV7" s="174"/>
      <c r="CW7" s="174"/>
      <c r="CX7" s="174"/>
      <c r="CY7" s="174"/>
      <c r="CZ7" s="174"/>
      <c r="DA7" s="174"/>
      <c r="DB7" s="171"/>
      <c r="DC7" s="164"/>
      <c r="DD7" s="163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9"/>
      <c r="EO7" s="159"/>
      <c r="EP7" s="159"/>
      <c r="EQ7" s="159"/>
      <c r="ER7" s="159"/>
      <c r="ES7" s="159"/>
      <c r="ET7" s="159"/>
      <c r="EU7" s="159"/>
      <c r="EV7" s="168"/>
      <c r="EW7" s="171"/>
      <c r="EX7" s="174"/>
      <c r="EY7" s="174"/>
      <c r="EZ7" s="174"/>
      <c r="FA7" s="174"/>
      <c r="FB7" s="174"/>
      <c r="FC7" s="174"/>
      <c r="FD7" s="171"/>
      <c r="FE7" s="177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</row>
    <row r="8" spans="1:16373" s="3" customFormat="1" x14ac:dyDescent="0.2">
      <c r="A8" s="111"/>
      <c r="B8" s="108"/>
      <c r="C8" s="108"/>
      <c r="D8" s="111"/>
      <c r="E8" s="113"/>
      <c r="F8" s="108"/>
      <c r="G8" s="113"/>
      <c r="H8" s="155"/>
      <c r="I8" s="45">
        <v>1</v>
      </c>
      <c r="J8" s="45">
        <v>2</v>
      </c>
      <c r="K8" s="45">
        <v>3</v>
      </c>
      <c r="L8" s="45">
        <v>4</v>
      </c>
      <c r="M8" s="45">
        <v>5</v>
      </c>
      <c r="N8" s="45">
        <v>6</v>
      </c>
      <c r="O8" s="45">
        <v>7</v>
      </c>
      <c r="P8" s="45">
        <v>8</v>
      </c>
      <c r="Q8" s="45">
        <v>9</v>
      </c>
      <c r="R8" s="45">
        <v>10</v>
      </c>
      <c r="S8" s="45">
        <v>11</v>
      </c>
      <c r="T8" s="45">
        <v>12</v>
      </c>
      <c r="U8" s="45">
        <v>13</v>
      </c>
      <c r="V8" s="45">
        <v>14</v>
      </c>
      <c r="W8" s="45">
        <v>15</v>
      </c>
      <c r="X8" s="45">
        <v>16</v>
      </c>
      <c r="Y8" s="45">
        <v>17</v>
      </c>
      <c r="Z8" s="45">
        <v>18</v>
      </c>
      <c r="AA8" s="45">
        <v>19</v>
      </c>
      <c r="AB8" s="45">
        <v>20</v>
      </c>
      <c r="AC8" s="45">
        <v>21</v>
      </c>
      <c r="AD8" s="45">
        <v>22</v>
      </c>
      <c r="AE8" s="45">
        <v>23</v>
      </c>
      <c r="AF8" s="45">
        <v>24</v>
      </c>
      <c r="AG8" s="45">
        <v>25</v>
      </c>
      <c r="AH8" s="45">
        <v>26</v>
      </c>
      <c r="AI8" s="45">
        <v>27</v>
      </c>
      <c r="AJ8" s="45">
        <v>28</v>
      </c>
      <c r="AK8" s="45">
        <v>29</v>
      </c>
      <c r="AL8" s="45">
        <v>30</v>
      </c>
      <c r="AM8" s="45">
        <v>31</v>
      </c>
      <c r="AN8" s="45">
        <v>32</v>
      </c>
      <c r="AO8" s="45">
        <v>33</v>
      </c>
      <c r="AP8" s="45">
        <v>34</v>
      </c>
      <c r="AQ8" s="45">
        <v>35</v>
      </c>
      <c r="AR8" s="45">
        <v>36</v>
      </c>
      <c r="AS8" s="45">
        <v>37</v>
      </c>
      <c r="AT8" s="45">
        <v>38</v>
      </c>
      <c r="AU8" s="45">
        <v>39</v>
      </c>
      <c r="AV8" s="45">
        <v>40</v>
      </c>
      <c r="AW8" s="45">
        <v>41</v>
      </c>
      <c r="AX8" s="45">
        <v>42</v>
      </c>
      <c r="AY8" s="45">
        <v>43</v>
      </c>
      <c r="AZ8" s="46"/>
      <c r="BA8" s="47"/>
      <c r="BB8" s="48"/>
      <c r="BC8" s="45">
        <v>1</v>
      </c>
      <c r="BD8" s="45">
        <v>2</v>
      </c>
      <c r="BE8" s="45">
        <v>3</v>
      </c>
      <c r="BF8" s="45">
        <v>4</v>
      </c>
      <c r="BG8" s="45">
        <v>5</v>
      </c>
      <c r="BH8" s="45">
        <v>6</v>
      </c>
      <c r="BI8" s="45">
        <v>7</v>
      </c>
      <c r="BJ8" s="45">
        <v>8</v>
      </c>
      <c r="BK8" s="45">
        <v>9</v>
      </c>
      <c r="BL8" s="45">
        <v>10</v>
      </c>
      <c r="BM8" s="45">
        <v>11</v>
      </c>
      <c r="BN8" s="45">
        <v>12</v>
      </c>
      <c r="BO8" s="45">
        <v>13</v>
      </c>
      <c r="BP8" s="45">
        <v>14</v>
      </c>
      <c r="BQ8" s="45">
        <v>15</v>
      </c>
      <c r="BR8" s="45">
        <v>16</v>
      </c>
      <c r="BS8" s="45">
        <v>17</v>
      </c>
      <c r="BT8" s="45">
        <v>18</v>
      </c>
      <c r="BU8" s="45">
        <v>19</v>
      </c>
      <c r="BV8" s="45">
        <v>20</v>
      </c>
      <c r="BW8" s="45">
        <v>21</v>
      </c>
      <c r="BX8" s="45">
        <v>22</v>
      </c>
      <c r="BY8" s="45">
        <v>23</v>
      </c>
      <c r="BZ8" s="45">
        <v>24</v>
      </c>
      <c r="CA8" s="45">
        <v>25</v>
      </c>
      <c r="CB8" s="45">
        <v>26</v>
      </c>
      <c r="CC8" s="45">
        <v>27</v>
      </c>
      <c r="CD8" s="45">
        <v>28</v>
      </c>
      <c r="CE8" s="45">
        <v>29</v>
      </c>
      <c r="CF8" s="45">
        <v>30</v>
      </c>
      <c r="CG8" s="45">
        <v>31</v>
      </c>
      <c r="CH8" s="45">
        <v>32</v>
      </c>
      <c r="CI8" s="45">
        <v>33</v>
      </c>
      <c r="CJ8" s="45">
        <v>34</v>
      </c>
      <c r="CK8" s="45">
        <v>35</v>
      </c>
      <c r="CL8" s="45">
        <v>36</v>
      </c>
      <c r="CM8" s="45">
        <v>37</v>
      </c>
      <c r="CN8" s="45">
        <v>38</v>
      </c>
      <c r="CO8" s="45">
        <v>39</v>
      </c>
      <c r="CP8" s="45">
        <v>40</v>
      </c>
      <c r="CQ8" s="45">
        <v>41</v>
      </c>
      <c r="CR8" s="45">
        <v>42</v>
      </c>
      <c r="CS8" s="45">
        <v>43</v>
      </c>
      <c r="CT8" s="49"/>
      <c r="CU8" s="50"/>
      <c r="CV8" s="51">
        <v>1</v>
      </c>
      <c r="CW8" s="51">
        <v>2</v>
      </c>
      <c r="CX8" s="51">
        <v>3</v>
      </c>
      <c r="CY8" s="51">
        <v>4</v>
      </c>
      <c r="CZ8" s="51">
        <v>5</v>
      </c>
      <c r="DA8" s="51">
        <v>6</v>
      </c>
      <c r="DB8" s="50"/>
      <c r="DC8" s="48"/>
      <c r="DD8" s="47"/>
      <c r="DE8" s="45">
        <v>1</v>
      </c>
      <c r="DF8" s="45">
        <v>2</v>
      </c>
      <c r="DG8" s="45">
        <v>3</v>
      </c>
      <c r="DH8" s="45">
        <v>4</v>
      </c>
      <c r="DI8" s="45">
        <v>5</v>
      </c>
      <c r="DJ8" s="45">
        <v>6</v>
      </c>
      <c r="DK8" s="45">
        <v>7</v>
      </c>
      <c r="DL8" s="45">
        <v>8</v>
      </c>
      <c r="DM8" s="45">
        <v>9</v>
      </c>
      <c r="DN8" s="45">
        <v>10</v>
      </c>
      <c r="DO8" s="45">
        <v>11</v>
      </c>
      <c r="DP8" s="45">
        <v>12</v>
      </c>
      <c r="DQ8" s="45">
        <v>13</v>
      </c>
      <c r="DR8" s="45">
        <v>14</v>
      </c>
      <c r="DS8" s="45">
        <v>15</v>
      </c>
      <c r="DT8" s="45">
        <v>16</v>
      </c>
      <c r="DU8" s="45">
        <v>17</v>
      </c>
      <c r="DV8" s="45">
        <v>18</v>
      </c>
      <c r="DW8" s="45">
        <v>19</v>
      </c>
      <c r="DX8" s="45">
        <v>20</v>
      </c>
      <c r="DY8" s="45">
        <v>21</v>
      </c>
      <c r="DZ8" s="45">
        <v>22</v>
      </c>
      <c r="EA8" s="45">
        <v>23</v>
      </c>
      <c r="EB8" s="45">
        <v>24</v>
      </c>
      <c r="EC8" s="45">
        <v>25</v>
      </c>
      <c r="ED8" s="45">
        <v>26</v>
      </c>
      <c r="EE8" s="45">
        <v>27</v>
      </c>
      <c r="EF8" s="45">
        <v>28</v>
      </c>
      <c r="EG8" s="45">
        <v>29</v>
      </c>
      <c r="EH8" s="45">
        <v>30</v>
      </c>
      <c r="EI8" s="45">
        <v>31</v>
      </c>
      <c r="EJ8" s="45">
        <v>32</v>
      </c>
      <c r="EK8" s="45">
        <v>33</v>
      </c>
      <c r="EL8" s="45">
        <v>34</v>
      </c>
      <c r="EM8" s="45">
        <v>35</v>
      </c>
      <c r="EN8" s="45">
        <v>36</v>
      </c>
      <c r="EO8" s="45">
        <v>37</v>
      </c>
      <c r="EP8" s="45">
        <v>38</v>
      </c>
      <c r="EQ8" s="45">
        <v>39</v>
      </c>
      <c r="ER8" s="45">
        <v>40</v>
      </c>
      <c r="ES8" s="45">
        <v>41</v>
      </c>
      <c r="ET8" s="45">
        <v>42</v>
      </c>
      <c r="EU8" s="45">
        <v>43</v>
      </c>
      <c r="EV8" s="49"/>
      <c r="EW8" s="50"/>
      <c r="EX8" s="51">
        <v>1</v>
      </c>
      <c r="EY8" s="51">
        <v>2</v>
      </c>
      <c r="EZ8" s="51">
        <v>3</v>
      </c>
      <c r="FA8" s="51">
        <v>4</v>
      </c>
      <c r="FB8" s="51">
        <v>5</v>
      </c>
      <c r="FC8" s="51">
        <v>6</v>
      </c>
      <c r="FD8" s="50"/>
      <c r="FE8" s="52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</row>
    <row r="9" spans="1:16373" s="12" customFormat="1" x14ac:dyDescent="0.2">
      <c r="A9" s="31"/>
      <c r="B9" s="31"/>
      <c r="C9" s="32"/>
      <c r="D9" s="33"/>
      <c r="E9" s="33"/>
      <c r="F9" s="33"/>
      <c r="G9" s="3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53"/>
      <c r="BA9" s="54"/>
      <c r="BB9" s="55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56"/>
      <c r="CU9" s="34"/>
      <c r="CV9" s="31"/>
      <c r="CW9" s="31"/>
      <c r="CX9" s="31"/>
      <c r="CY9" s="31"/>
      <c r="CZ9" s="31"/>
      <c r="DA9" s="31"/>
      <c r="DB9" s="34"/>
      <c r="DC9" s="57"/>
      <c r="DD9" s="54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56"/>
      <c r="EW9" s="56"/>
      <c r="EX9" s="31"/>
      <c r="EY9" s="31"/>
      <c r="EZ9" s="31"/>
      <c r="FA9" s="31"/>
      <c r="FB9" s="31"/>
      <c r="FC9" s="31"/>
      <c r="FD9" s="34"/>
      <c r="FE9" s="58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</row>
    <row r="11" spans="1:16373" x14ac:dyDescent="0.55000000000000004">
      <c r="I11" s="17"/>
    </row>
    <row r="12" spans="1:16373" x14ac:dyDescent="0.55000000000000004">
      <c r="C12" s="18"/>
      <c r="D12" s="18"/>
      <c r="E12" s="18"/>
      <c r="F12" s="18"/>
      <c r="G12" s="18"/>
      <c r="H12" s="18"/>
    </row>
    <row r="13" spans="1:16373" x14ac:dyDescent="0.55000000000000004">
      <c r="C13" s="18"/>
      <c r="D13" s="18"/>
      <c r="E13" s="18"/>
      <c r="F13" s="18"/>
      <c r="G13" s="18"/>
      <c r="H13" s="18"/>
    </row>
    <row r="14" spans="1:16373" x14ac:dyDescent="0.55000000000000004">
      <c r="C14" s="18"/>
      <c r="D14" s="18"/>
      <c r="E14" s="18"/>
      <c r="F14" s="18"/>
      <c r="G14" s="18"/>
      <c r="H14" s="18"/>
    </row>
    <row r="15" spans="1:16373" x14ac:dyDescent="0.55000000000000004">
      <c r="C15" s="18"/>
      <c r="D15" s="18"/>
      <c r="E15" s="18"/>
      <c r="F15" s="18"/>
      <c r="G15" s="18"/>
      <c r="H15" s="18"/>
    </row>
    <row r="16" spans="1:16373" x14ac:dyDescent="0.55000000000000004">
      <c r="C16" s="18"/>
      <c r="D16" s="18"/>
      <c r="E16" s="18"/>
      <c r="F16" s="18"/>
      <c r="G16" s="18"/>
      <c r="H16" s="18"/>
    </row>
    <row r="17" spans="3:82" x14ac:dyDescent="0.55000000000000004">
      <c r="C17" s="18"/>
      <c r="D17" s="18"/>
      <c r="E17" s="18"/>
      <c r="F17" s="18"/>
      <c r="G17" s="18"/>
      <c r="H17" s="18"/>
    </row>
    <row r="18" spans="3:82" x14ac:dyDescent="0.55000000000000004">
      <c r="C18" s="18"/>
      <c r="D18" s="18"/>
      <c r="E18" s="18"/>
      <c r="F18" s="18"/>
      <c r="G18" s="18"/>
      <c r="H18" s="18"/>
    </row>
    <row r="20" spans="3:82" x14ac:dyDescent="0.55000000000000004">
      <c r="CD20" s="19"/>
    </row>
    <row r="21" spans="3:82" x14ac:dyDescent="0.55000000000000004">
      <c r="I21" s="20"/>
    </row>
    <row r="22" spans="3:82" x14ac:dyDescent="0.55000000000000004">
      <c r="I22" s="21"/>
    </row>
    <row r="23" spans="3:82" x14ac:dyDescent="0.55000000000000004">
      <c r="I23" s="22"/>
    </row>
    <row r="24" spans="3:82" x14ac:dyDescent="0.55000000000000004">
      <c r="I24" s="2"/>
    </row>
    <row r="25" spans="3:82" x14ac:dyDescent="0.55000000000000004">
      <c r="I25" s="2"/>
    </row>
    <row r="26" spans="3:82" x14ac:dyDescent="0.55000000000000004">
      <c r="I26" s="2"/>
    </row>
  </sheetData>
  <sheetProtection formatCells="0" formatColumns="0" formatRows="0" insertColumns="0" insertRows="0" insertHyperlinks="0" sort="0"/>
  <mergeCells count="164">
    <mergeCell ref="EZ4:EZ7"/>
    <mergeCell ref="FA4:FA7"/>
    <mergeCell ref="FB4:FB7"/>
    <mergeCell ref="FC4:FC7"/>
    <mergeCell ref="FD4:FD7"/>
    <mergeCell ref="FE4:FE7"/>
    <mergeCell ref="ET4:ET7"/>
    <mergeCell ref="EU4:EU7"/>
    <mergeCell ref="EV4:EV7"/>
    <mergeCell ref="EW4:EW7"/>
    <mergeCell ref="EX4:EX7"/>
    <mergeCell ref="EY4:EY7"/>
    <mergeCell ref="EN4:EN7"/>
    <mergeCell ref="EO4:EO7"/>
    <mergeCell ref="EP4:EP7"/>
    <mergeCell ref="EQ4:EQ7"/>
    <mergeCell ref="ER4:ER7"/>
    <mergeCell ref="ES4:ES7"/>
    <mergeCell ref="EH4:EH7"/>
    <mergeCell ref="EI4:EI7"/>
    <mergeCell ref="EJ4:EJ7"/>
    <mergeCell ref="EK4:EK7"/>
    <mergeCell ref="EL4:EL7"/>
    <mergeCell ref="EM4:EM7"/>
    <mergeCell ref="DN4:DN7"/>
    <mergeCell ref="DO4:DO7"/>
    <mergeCell ref="EB4:EB7"/>
    <mergeCell ref="EC4:EC7"/>
    <mergeCell ref="ED4:ED7"/>
    <mergeCell ref="EE4:EE7"/>
    <mergeCell ref="EF4:EF7"/>
    <mergeCell ref="EG4:EG7"/>
    <mergeCell ref="DV4:DV7"/>
    <mergeCell ref="DW4:DW7"/>
    <mergeCell ref="DX4:DX7"/>
    <mergeCell ref="DY4:DY7"/>
    <mergeCell ref="DZ4:DZ7"/>
    <mergeCell ref="EA4:EA7"/>
    <mergeCell ref="DC4:DC7"/>
    <mergeCell ref="DE4:DE7"/>
    <mergeCell ref="DF4:DF7"/>
    <mergeCell ref="DG4:DG7"/>
    <mergeCell ref="DH4:DH7"/>
    <mergeCell ref="DI4:DI7"/>
    <mergeCell ref="CW4:CW7"/>
    <mergeCell ref="CX4:CX7"/>
    <mergeCell ref="CY4:CY7"/>
    <mergeCell ref="CZ4:CZ7"/>
    <mergeCell ref="DA4:DA7"/>
    <mergeCell ref="DB4:DB7"/>
    <mergeCell ref="DD3:DD7"/>
    <mergeCell ref="DE3:FE3"/>
    <mergeCell ref="DP4:DP7"/>
    <mergeCell ref="DQ4:DQ7"/>
    <mergeCell ref="DR4:DR7"/>
    <mergeCell ref="DS4:DS7"/>
    <mergeCell ref="DT4:DT7"/>
    <mergeCell ref="DU4:DU7"/>
    <mergeCell ref="DJ4:DJ7"/>
    <mergeCell ref="DK4:DK7"/>
    <mergeCell ref="DL4:DL7"/>
    <mergeCell ref="DM4:DM7"/>
    <mergeCell ref="CQ4:CQ7"/>
    <mergeCell ref="CR4:CR7"/>
    <mergeCell ref="CS4:CS7"/>
    <mergeCell ref="CT4:CT7"/>
    <mergeCell ref="CU4:CU7"/>
    <mergeCell ref="CV4:CV7"/>
    <mergeCell ref="CK4:CK7"/>
    <mergeCell ref="CL4:CL7"/>
    <mergeCell ref="CM4:CM7"/>
    <mergeCell ref="CN4:CN7"/>
    <mergeCell ref="CO4:CO7"/>
    <mergeCell ref="CP4:CP7"/>
    <mergeCell ref="BP4:BP7"/>
    <mergeCell ref="BQ4:BQ7"/>
    <mergeCell ref="BR4:BR7"/>
    <mergeCell ref="CE4:CE7"/>
    <mergeCell ref="CF4:CF7"/>
    <mergeCell ref="CG4:CG7"/>
    <mergeCell ref="CH4:CH7"/>
    <mergeCell ref="CI4:CI7"/>
    <mergeCell ref="CJ4:CJ7"/>
    <mergeCell ref="BY4:BY7"/>
    <mergeCell ref="BZ4:BZ7"/>
    <mergeCell ref="CA4:CA7"/>
    <mergeCell ref="CB4:CB7"/>
    <mergeCell ref="CC4:CC7"/>
    <mergeCell ref="CD4:CD7"/>
    <mergeCell ref="BH4:BH7"/>
    <mergeCell ref="BI4:BI7"/>
    <mergeCell ref="BJ4:BJ7"/>
    <mergeCell ref="BK4:BK7"/>
    <mergeCell ref="BL4:BL7"/>
    <mergeCell ref="AY4:AY7"/>
    <mergeCell ref="AZ4:AZ7"/>
    <mergeCell ref="BC4:BC7"/>
    <mergeCell ref="BD4:BD7"/>
    <mergeCell ref="BE4:BE7"/>
    <mergeCell ref="BF4:BF7"/>
    <mergeCell ref="BG4:BG7"/>
    <mergeCell ref="BA3:BA7"/>
    <mergeCell ref="BB3:BB7"/>
    <mergeCell ref="BC3:DC3"/>
    <mergeCell ref="BS4:BS7"/>
    <mergeCell ref="BT4:BT7"/>
    <mergeCell ref="BU4:BU7"/>
    <mergeCell ref="BV4:BV7"/>
    <mergeCell ref="BW4:BW7"/>
    <mergeCell ref="BX4:BX7"/>
    <mergeCell ref="BM4:BM7"/>
    <mergeCell ref="BN4:BN7"/>
    <mergeCell ref="BO4:BO7"/>
    <mergeCell ref="I4:I7"/>
    <mergeCell ref="J4:J7"/>
    <mergeCell ref="K4:K7"/>
    <mergeCell ref="L4:L7"/>
    <mergeCell ref="M4:M7"/>
    <mergeCell ref="N4:N7"/>
    <mergeCell ref="O4:O7"/>
    <mergeCell ref="P4:P7"/>
    <mergeCell ref="AG4:AG7"/>
    <mergeCell ref="Y4:Y7"/>
    <mergeCell ref="Z4:Z7"/>
    <mergeCell ref="AA4:AA7"/>
    <mergeCell ref="AB4:AB7"/>
    <mergeCell ref="AC4:AC7"/>
    <mergeCell ref="AD4:AD7"/>
    <mergeCell ref="AE4:AE7"/>
    <mergeCell ref="AF4:AF7"/>
    <mergeCell ref="X4:X7"/>
    <mergeCell ref="AP4:AP7"/>
    <mergeCell ref="AQ4:AQ7"/>
    <mergeCell ref="AR4:AR7"/>
    <mergeCell ref="AJ4:AJ7"/>
    <mergeCell ref="AK4:AK7"/>
    <mergeCell ref="AL4:AL7"/>
    <mergeCell ref="AU4:AU7"/>
    <mergeCell ref="AV4:AV7"/>
    <mergeCell ref="AW4:AW7"/>
    <mergeCell ref="A3:A8"/>
    <mergeCell ref="B3:B8"/>
    <mergeCell ref="C3:C8"/>
    <mergeCell ref="D3:D8"/>
    <mergeCell ref="E3:E8"/>
    <mergeCell ref="F3:F8"/>
    <mergeCell ref="G3:G8"/>
    <mergeCell ref="H3:H8"/>
    <mergeCell ref="I3:AZ3"/>
    <mergeCell ref="AS4:AS7"/>
    <mergeCell ref="AT4:AT7"/>
    <mergeCell ref="Q4:Q7"/>
    <mergeCell ref="R4:R7"/>
    <mergeCell ref="S4:S7"/>
    <mergeCell ref="T4:T7"/>
    <mergeCell ref="U4:U7"/>
    <mergeCell ref="V4:V7"/>
    <mergeCell ref="W4:W7"/>
    <mergeCell ref="AH4:AH7"/>
    <mergeCell ref="AI4:AI7"/>
    <mergeCell ref="AX4:AX7"/>
    <mergeCell ref="AM4:AM7"/>
    <mergeCell ref="AN4:AN7"/>
    <mergeCell ref="AO4:AO7"/>
  </mergeCells>
  <pageMargins left="0.7" right="0.7" top="0.75" bottom="0.75" header="0.3" footer="0.3"/>
  <pageSetup scale="45" orientation="landscape" r:id="rId1"/>
  <colBreaks count="2" manualBreakCount="2">
    <brk id="53" max="1048575" man="1"/>
    <brk id="10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R1206"/>
  <sheetViews>
    <sheetView zoomScaleNormal="100" workbookViewId="0">
      <selection activeCell="A3" sqref="A3:A8"/>
    </sheetView>
  </sheetViews>
  <sheetFormatPr defaultColWidth="9.125" defaultRowHeight="24" x14ac:dyDescent="0.55000000000000004"/>
  <cols>
    <col min="1" max="1" width="15.125" style="23" customWidth="1"/>
    <col min="2" max="2" width="9.5" style="23" customWidth="1"/>
    <col min="3" max="3" width="15.125" style="23" customWidth="1"/>
    <col min="4" max="4" width="5.75" style="23" bestFit="1" customWidth="1"/>
    <col min="5" max="5" width="7.5" style="23" bestFit="1" customWidth="1"/>
    <col min="6" max="6" width="9.375" style="16" bestFit="1" customWidth="1"/>
    <col min="7" max="7" width="9.75" style="16" bestFit="1" customWidth="1"/>
    <col min="8" max="39" width="4.25" style="16" customWidth="1"/>
    <col min="40" max="40" width="5" style="16" bestFit="1" customWidth="1"/>
    <col min="41" max="59" width="4.25" style="16" customWidth="1"/>
    <col min="60" max="60" width="3.625" style="16" bestFit="1" customWidth="1"/>
    <col min="61" max="111" width="4.125" style="16" customWidth="1"/>
    <col min="112" max="112" width="3.875" style="16" bestFit="1" customWidth="1"/>
    <col min="113" max="113" width="4.25" style="16" bestFit="1" customWidth="1"/>
    <col min="114" max="148" width="4.25" style="16" customWidth="1"/>
    <col min="149" max="157" width="3.875" style="16" bestFit="1" customWidth="1"/>
    <col min="158" max="158" width="3.875" style="16" customWidth="1"/>
    <col min="159" max="165" width="3.875" style="16" bestFit="1" customWidth="1"/>
    <col min="166" max="166" width="4.25" style="16" customWidth="1"/>
    <col min="167" max="201" width="4.25" style="16" bestFit="1" customWidth="1"/>
    <col min="202" max="210" width="3.875" style="16" bestFit="1" customWidth="1"/>
    <col min="211" max="211" width="3.875" style="16" customWidth="1"/>
    <col min="212" max="218" width="3.875" style="16" bestFit="1" customWidth="1"/>
    <col min="219" max="254" width="4.25" style="16" bestFit="1" customWidth="1"/>
    <col min="255" max="263" width="3.875" style="16" bestFit="1" customWidth="1"/>
    <col min="264" max="264" width="3.875" style="16" customWidth="1"/>
    <col min="265" max="271" width="3.875" style="16" bestFit="1" customWidth="1"/>
    <col min="272" max="272" width="4.25" style="16" bestFit="1" customWidth="1"/>
    <col min="273" max="484" width="4.25" style="16" customWidth="1"/>
    <col min="485" max="537" width="4.125" style="16" customWidth="1"/>
    <col min="538" max="572" width="4.25" style="16" bestFit="1" customWidth="1"/>
    <col min="573" max="581" width="3.875" style="16" bestFit="1" customWidth="1"/>
    <col min="582" max="582" width="3.875" style="16" customWidth="1"/>
    <col min="583" max="589" width="3.875" style="16" bestFit="1" customWidth="1"/>
    <col min="590" max="590" width="4.25" style="16" bestFit="1" customWidth="1"/>
    <col min="591" max="16384" width="9.125" style="16"/>
  </cols>
  <sheetData>
    <row r="1" spans="1:590" x14ac:dyDescent="0.55000000000000004">
      <c r="A1" s="59" t="s">
        <v>159</v>
      </c>
    </row>
    <row r="3" spans="1:590" ht="21.2" customHeight="1" x14ac:dyDescent="0.55000000000000004">
      <c r="A3" s="178" t="s">
        <v>34</v>
      </c>
      <c r="B3" s="106" t="s">
        <v>156</v>
      </c>
      <c r="C3" s="137" t="s">
        <v>35</v>
      </c>
      <c r="D3" s="152" t="s">
        <v>36</v>
      </c>
      <c r="E3" s="106" t="s">
        <v>37</v>
      </c>
      <c r="F3" s="137" t="s">
        <v>38</v>
      </c>
      <c r="G3" s="106" t="s">
        <v>83</v>
      </c>
      <c r="H3" s="184" t="s">
        <v>84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5" t="s">
        <v>85</v>
      </c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6" t="s">
        <v>86</v>
      </c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7" t="s">
        <v>87</v>
      </c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4" t="s">
        <v>88</v>
      </c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4"/>
      <c r="IW3" s="184"/>
      <c r="IX3" s="184"/>
      <c r="IY3" s="184"/>
      <c r="IZ3" s="184"/>
      <c r="JA3" s="184"/>
      <c r="JB3" s="184"/>
      <c r="JC3" s="184"/>
      <c r="JD3" s="184"/>
      <c r="JE3" s="184"/>
      <c r="JF3" s="184"/>
      <c r="JG3" s="184"/>
      <c r="JH3" s="184"/>
      <c r="JI3" s="184"/>
      <c r="JJ3" s="184"/>
      <c r="JK3" s="184"/>
      <c r="JL3" s="184"/>
      <c r="JM3" s="188" t="s">
        <v>89</v>
      </c>
      <c r="JN3" s="188"/>
      <c r="JO3" s="188"/>
      <c r="JP3" s="188"/>
      <c r="JQ3" s="188"/>
      <c r="JR3" s="188"/>
      <c r="JS3" s="188"/>
      <c r="JT3" s="188"/>
      <c r="JU3" s="188"/>
      <c r="JV3" s="188"/>
      <c r="JW3" s="188"/>
      <c r="JX3" s="188"/>
      <c r="JY3" s="188"/>
      <c r="JZ3" s="188"/>
      <c r="KA3" s="188"/>
      <c r="KB3" s="188"/>
      <c r="KC3" s="188"/>
      <c r="KD3" s="188"/>
      <c r="KE3" s="188"/>
      <c r="KF3" s="188"/>
      <c r="KG3" s="188"/>
      <c r="KH3" s="188"/>
      <c r="KI3" s="188"/>
      <c r="KJ3" s="188"/>
      <c r="KK3" s="188"/>
      <c r="KL3" s="188"/>
      <c r="KM3" s="188"/>
      <c r="KN3" s="188"/>
      <c r="KO3" s="188"/>
      <c r="KP3" s="188"/>
      <c r="KQ3" s="188"/>
      <c r="KR3" s="188"/>
      <c r="KS3" s="188"/>
      <c r="KT3" s="188"/>
      <c r="KU3" s="188"/>
      <c r="KV3" s="188"/>
      <c r="KW3" s="188"/>
      <c r="KX3" s="188"/>
      <c r="KY3" s="188"/>
      <c r="KZ3" s="188"/>
      <c r="LA3" s="188"/>
      <c r="LB3" s="188"/>
      <c r="LC3" s="188"/>
      <c r="LD3" s="188"/>
      <c r="LE3" s="188"/>
      <c r="LF3" s="188"/>
      <c r="LG3" s="188"/>
      <c r="LH3" s="188"/>
      <c r="LI3" s="188"/>
      <c r="LJ3" s="188"/>
      <c r="LK3" s="188"/>
      <c r="LL3" s="188"/>
      <c r="LM3" s="188"/>
      <c r="LN3" s="189" t="s">
        <v>160</v>
      </c>
      <c r="LO3" s="189"/>
      <c r="LP3" s="189"/>
      <c r="LQ3" s="189"/>
      <c r="LR3" s="189"/>
      <c r="LS3" s="189"/>
      <c r="LT3" s="189"/>
      <c r="LU3" s="189"/>
      <c r="LV3" s="189"/>
      <c r="LW3" s="189"/>
      <c r="LX3" s="189"/>
      <c r="LY3" s="189"/>
      <c r="LZ3" s="189"/>
      <c r="MA3" s="189"/>
      <c r="MB3" s="189"/>
      <c r="MC3" s="189"/>
      <c r="MD3" s="189"/>
      <c r="ME3" s="189"/>
      <c r="MF3" s="189"/>
      <c r="MG3" s="189"/>
      <c r="MH3" s="189"/>
      <c r="MI3" s="189"/>
      <c r="MJ3" s="189"/>
      <c r="MK3" s="189"/>
      <c r="ML3" s="189"/>
      <c r="MM3" s="189"/>
      <c r="MN3" s="189"/>
      <c r="MO3" s="189"/>
      <c r="MP3" s="189"/>
      <c r="MQ3" s="189"/>
      <c r="MR3" s="189"/>
      <c r="MS3" s="189"/>
      <c r="MT3" s="189"/>
      <c r="MU3" s="189"/>
      <c r="MV3" s="189"/>
      <c r="MW3" s="189"/>
      <c r="MX3" s="189"/>
      <c r="MY3" s="189"/>
      <c r="MZ3" s="189"/>
      <c r="NA3" s="189"/>
      <c r="NB3" s="189"/>
      <c r="NC3" s="189"/>
      <c r="ND3" s="189"/>
      <c r="NE3" s="189"/>
      <c r="NF3" s="189"/>
      <c r="NG3" s="189"/>
      <c r="NH3" s="189"/>
      <c r="NI3" s="189"/>
      <c r="NJ3" s="189"/>
      <c r="NK3" s="189"/>
      <c r="NL3" s="189"/>
      <c r="NM3" s="189"/>
      <c r="NN3" s="189"/>
      <c r="NO3" s="190" t="s">
        <v>161</v>
      </c>
      <c r="NP3" s="190"/>
      <c r="NQ3" s="190"/>
      <c r="NR3" s="190"/>
      <c r="NS3" s="190"/>
      <c r="NT3" s="190"/>
      <c r="NU3" s="190"/>
      <c r="NV3" s="190"/>
      <c r="NW3" s="190"/>
      <c r="NX3" s="190"/>
      <c r="NY3" s="190"/>
      <c r="NZ3" s="190"/>
      <c r="OA3" s="190"/>
      <c r="OB3" s="190"/>
      <c r="OC3" s="190"/>
      <c r="OD3" s="190"/>
      <c r="OE3" s="190"/>
      <c r="OF3" s="190"/>
      <c r="OG3" s="190"/>
      <c r="OH3" s="190"/>
      <c r="OI3" s="190"/>
      <c r="OJ3" s="190"/>
      <c r="OK3" s="190"/>
      <c r="OL3" s="190"/>
      <c r="OM3" s="190"/>
      <c r="ON3" s="190"/>
      <c r="OO3" s="190"/>
      <c r="OP3" s="190"/>
      <c r="OQ3" s="190"/>
      <c r="OR3" s="190"/>
      <c r="OS3" s="190"/>
      <c r="OT3" s="190"/>
      <c r="OU3" s="190"/>
      <c r="OV3" s="190"/>
      <c r="OW3" s="190"/>
      <c r="OX3" s="190"/>
      <c r="OY3" s="190"/>
      <c r="OZ3" s="190"/>
      <c r="PA3" s="190"/>
      <c r="PB3" s="190"/>
      <c r="PC3" s="190"/>
      <c r="PD3" s="190"/>
      <c r="PE3" s="190"/>
      <c r="PF3" s="190"/>
      <c r="PG3" s="190"/>
      <c r="PH3" s="190"/>
      <c r="PI3" s="190"/>
      <c r="PJ3" s="190"/>
      <c r="PK3" s="190"/>
      <c r="PL3" s="190"/>
      <c r="PM3" s="190"/>
      <c r="PN3" s="190"/>
      <c r="PO3" s="190"/>
      <c r="PP3" s="181" t="s">
        <v>162</v>
      </c>
      <c r="PQ3" s="181"/>
      <c r="PR3" s="181"/>
      <c r="PS3" s="181"/>
      <c r="PT3" s="181"/>
      <c r="PU3" s="181"/>
      <c r="PV3" s="181"/>
      <c r="PW3" s="181"/>
      <c r="PX3" s="181"/>
      <c r="PY3" s="181"/>
      <c r="PZ3" s="181"/>
      <c r="QA3" s="181"/>
      <c r="QB3" s="181"/>
      <c r="QC3" s="181"/>
      <c r="QD3" s="181"/>
      <c r="QE3" s="181"/>
      <c r="QF3" s="181"/>
      <c r="QG3" s="181"/>
      <c r="QH3" s="181"/>
      <c r="QI3" s="181"/>
      <c r="QJ3" s="181"/>
      <c r="QK3" s="181"/>
      <c r="QL3" s="181"/>
      <c r="QM3" s="181"/>
      <c r="QN3" s="181"/>
      <c r="QO3" s="181"/>
      <c r="QP3" s="181"/>
      <c r="QQ3" s="181"/>
      <c r="QR3" s="181"/>
      <c r="QS3" s="181"/>
      <c r="QT3" s="181"/>
      <c r="QU3" s="181"/>
      <c r="QV3" s="181"/>
      <c r="QW3" s="181"/>
      <c r="QX3" s="181"/>
      <c r="QY3" s="181"/>
      <c r="QZ3" s="181"/>
      <c r="RA3" s="181"/>
      <c r="RB3" s="181"/>
      <c r="RC3" s="181"/>
      <c r="RD3" s="181"/>
      <c r="RE3" s="181"/>
      <c r="RF3" s="181"/>
      <c r="RG3" s="181"/>
      <c r="RH3" s="181"/>
      <c r="RI3" s="181"/>
      <c r="RJ3" s="181"/>
      <c r="RK3" s="181"/>
      <c r="RL3" s="181"/>
      <c r="RM3" s="181"/>
      <c r="RN3" s="181"/>
      <c r="RO3" s="181"/>
      <c r="RP3" s="181"/>
      <c r="RQ3" s="182" t="s">
        <v>163</v>
      </c>
      <c r="RR3" s="182"/>
      <c r="RS3" s="182"/>
      <c r="RT3" s="182"/>
      <c r="RU3" s="182"/>
      <c r="RV3" s="182"/>
      <c r="RW3" s="182"/>
      <c r="RX3" s="182"/>
      <c r="RY3" s="182"/>
      <c r="RZ3" s="182"/>
      <c r="SA3" s="182"/>
      <c r="SB3" s="182"/>
      <c r="SC3" s="182"/>
      <c r="SD3" s="182"/>
      <c r="SE3" s="182"/>
      <c r="SF3" s="182"/>
      <c r="SG3" s="182"/>
      <c r="SH3" s="182"/>
      <c r="SI3" s="182"/>
      <c r="SJ3" s="182"/>
      <c r="SK3" s="182"/>
      <c r="SL3" s="182"/>
      <c r="SM3" s="182"/>
      <c r="SN3" s="182"/>
      <c r="SO3" s="182"/>
      <c r="SP3" s="182"/>
      <c r="SQ3" s="182"/>
      <c r="SR3" s="182"/>
      <c r="SS3" s="182"/>
      <c r="ST3" s="182"/>
      <c r="SU3" s="182"/>
      <c r="SV3" s="182"/>
      <c r="SW3" s="182"/>
      <c r="SX3" s="182"/>
      <c r="SY3" s="182"/>
      <c r="SZ3" s="182"/>
      <c r="TA3" s="182"/>
      <c r="TB3" s="182"/>
      <c r="TC3" s="182"/>
      <c r="TD3" s="182"/>
      <c r="TE3" s="182"/>
      <c r="TF3" s="182"/>
      <c r="TG3" s="182"/>
      <c r="TH3" s="182"/>
      <c r="TI3" s="182"/>
      <c r="TJ3" s="182"/>
      <c r="TK3" s="182"/>
      <c r="TL3" s="182"/>
      <c r="TM3" s="182"/>
      <c r="TN3" s="182"/>
      <c r="TO3" s="182"/>
      <c r="TP3" s="182"/>
      <c r="TQ3" s="182"/>
      <c r="TR3" s="183" t="s">
        <v>164</v>
      </c>
      <c r="TS3" s="183"/>
      <c r="TT3" s="183"/>
      <c r="TU3" s="183"/>
      <c r="TV3" s="183"/>
      <c r="TW3" s="183"/>
      <c r="TX3" s="183"/>
      <c r="TY3" s="183"/>
      <c r="TZ3" s="183"/>
      <c r="UA3" s="183"/>
      <c r="UB3" s="183"/>
      <c r="UC3" s="183"/>
      <c r="UD3" s="183"/>
      <c r="UE3" s="183"/>
      <c r="UF3" s="183"/>
      <c r="UG3" s="183"/>
      <c r="UH3" s="183"/>
      <c r="UI3" s="183"/>
      <c r="UJ3" s="183"/>
      <c r="UK3" s="183"/>
      <c r="UL3" s="183"/>
      <c r="UM3" s="183"/>
      <c r="UN3" s="183"/>
      <c r="UO3" s="183"/>
      <c r="UP3" s="183"/>
      <c r="UQ3" s="183"/>
      <c r="UR3" s="183"/>
      <c r="US3" s="183"/>
      <c r="UT3" s="183"/>
      <c r="UU3" s="183"/>
      <c r="UV3" s="183"/>
      <c r="UW3" s="183"/>
      <c r="UX3" s="183"/>
      <c r="UY3" s="183"/>
      <c r="UZ3" s="183"/>
      <c r="VA3" s="183"/>
      <c r="VB3" s="183"/>
      <c r="VC3" s="183"/>
      <c r="VD3" s="183"/>
      <c r="VE3" s="183"/>
      <c r="VF3" s="183"/>
      <c r="VG3" s="183"/>
      <c r="VH3" s="183"/>
      <c r="VI3" s="183"/>
      <c r="VJ3" s="183"/>
      <c r="VK3" s="183"/>
      <c r="VL3" s="183"/>
      <c r="VM3" s="183"/>
      <c r="VN3" s="183"/>
      <c r="VO3" s="183"/>
      <c r="VP3" s="183"/>
      <c r="VQ3" s="183"/>
      <c r="VR3" s="183"/>
    </row>
    <row r="4" spans="1:590" ht="21.2" customHeight="1" x14ac:dyDescent="0.55000000000000004">
      <c r="A4" s="179"/>
      <c r="B4" s="107"/>
      <c r="C4" s="107"/>
      <c r="D4" s="110"/>
      <c r="E4" s="112"/>
      <c r="F4" s="107"/>
      <c r="G4" s="112"/>
      <c r="H4" s="159" t="s">
        <v>99</v>
      </c>
      <c r="I4" s="159" t="s">
        <v>100</v>
      </c>
      <c r="J4" s="159" t="s">
        <v>101</v>
      </c>
      <c r="K4" s="159" t="s">
        <v>102</v>
      </c>
      <c r="L4" s="159" t="s">
        <v>103</v>
      </c>
      <c r="M4" s="159" t="s">
        <v>104</v>
      </c>
      <c r="N4" s="159" t="s">
        <v>105</v>
      </c>
      <c r="O4" s="159" t="s">
        <v>106</v>
      </c>
      <c r="P4" s="159" t="s">
        <v>107</v>
      </c>
      <c r="Q4" s="159" t="s">
        <v>108</v>
      </c>
      <c r="R4" s="159" t="s">
        <v>109</v>
      </c>
      <c r="S4" s="159" t="s">
        <v>110</v>
      </c>
      <c r="T4" s="159" t="s">
        <v>111</v>
      </c>
      <c r="U4" s="159" t="s">
        <v>112</v>
      </c>
      <c r="V4" s="159" t="s">
        <v>113</v>
      </c>
      <c r="W4" s="159" t="s">
        <v>114</v>
      </c>
      <c r="X4" s="159" t="s">
        <v>115</v>
      </c>
      <c r="Y4" s="159" t="s">
        <v>116</v>
      </c>
      <c r="Z4" s="159" t="s">
        <v>117</v>
      </c>
      <c r="AA4" s="159" t="s">
        <v>118</v>
      </c>
      <c r="AB4" s="159" t="s">
        <v>119</v>
      </c>
      <c r="AC4" s="159" t="s">
        <v>120</v>
      </c>
      <c r="AD4" s="159" t="s">
        <v>121</v>
      </c>
      <c r="AE4" s="159" t="s">
        <v>122</v>
      </c>
      <c r="AF4" s="159" t="s">
        <v>123</v>
      </c>
      <c r="AG4" s="159" t="s">
        <v>124</v>
      </c>
      <c r="AH4" s="159" t="s">
        <v>125</v>
      </c>
      <c r="AI4" s="159" t="s">
        <v>126</v>
      </c>
      <c r="AJ4" s="159" t="s">
        <v>127</v>
      </c>
      <c r="AK4" s="159" t="s">
        <v>128</v>
      </c>
      <c r="AL4" s="159" t="s">
        <v>129</v>
      </c>
      <c r="AM4" s="159" t="s">
        <v>130</v>
      </c>
      <c r="AN4" s="159" t="s">
        <v>131</v>
      </c>
      <c r="AO4" s="159" t="s">
        <v>132</v>
      </c>
      <c r="AP4" s="159" t="s">
        <v>133</v>
      </c>
      <c r="AQ4" s="157" t="s">
        <v>134</v>
      </c>
      <c r="AR4" s="157" t="s">
        <v>135</v>
      </c>
      <c r="AS4" s="157" t="s">
        <v>136</v>
      </c>
      <c r="AT4" s="157" t="s">
        <v>137</v>
      </c>
      <c r="AU4" s="157" t="s">
        <v>138</v>
      </c>
      <c r="AV4" s="161" t="s">
        <v>157</v>
      </c>
      <c r="AW4" s="161" t="s">
        <v>157</v>
      </c>
      <c r="AX4" s="161" t="s">
        <v>157</v>
      </c>
      <c r="AY4" s="166" t="s">
        <v>140</v>
      </c>
      <c r="AZ4" s="169" t="s">
        <v>141</v>
      </c>
      <c r="BA4" s="172" t="s">
        <v>142</v>
      </c>
      <c r="BB4" s="172" t="s">
        <v>143</v>
      </c>
      <c r="BC4" s="172" t="s">
        <v>144</v>
      </c>
      <c r="BD4" s="175" t="s">
        <v>157</v>
      </c>
      <c r="BE4" s="175" t="s">
        <v>157</v>
      </c>
      <c r="BF4" s="175" t="s">
        <v>157</v>
      </c>
      <c r="BG4" s="191" t="s">
        <v>145</v>
      </c>
      <c r="BH4" s="162" t="s">
        <v>146</v>
      </c>
      <c r="BI4" s="159" t="s">
        <v>99</v>
      </c>
      <c r="BJ4" s="159" t="s">
        <v>100</v>
      </c>
      <c r="BK4" s="159" t="s">
        <v>101</v>
      </c>
      <c r="BL4" s="159" t="s">
        <v>102</v>
      </c>
      <c r="BM4" s="159" t="s">
        <v>103</v>
      </c>
      <c r="BN4" s="159" t="s">
        <v>104</v>
      </c>
      <c r="BO4" s="159" t="s">
        <v>105</v>
      </c>
      <c r="BP4" s="159" t="s">
        <v>106</v>
      </c>
      <c r="BQ4" s="159" t="s">
        <v>107</v>
      </c>
      <c r="BR4" s="159" t="s">
        <v>108</v>
      </c>
      <c r="BS4" s="159" t="s">
        <v>109</v>
      </c>
      <c r="BT4" s="159" t="s">
        <v>110</v>
      </c>
      <c r="BU4" s="159" t="s">
        <v>111</v>
      </c>
      <c r="BV4" s="159" t="s">
        <v>112</v>
      </c>
      <c r="BW4" s="159" t="s">
        <v>113</v>
      </c>
      <c r="BX4" s="159" t="s">
        <v>114</v>
      </c>
      <c r="BY4" s="159" t="s">
        <v>115</v>
      </c>
      <c r="BZ4" s="159" t="s">
        <v>116</v>
      </c>
      <c r="CA4" s="159" t="s">
        <v>117</v>
      </c>
      <c r="CB4" s="159" t="s">
        <v>118</v>
      </c>
      <c r="CC4" s="159" t="s">
        <v>119</v>
      </c>
      <c r="CD4" s="159" t="s">
        <v>120</v>
      </c>
      <c r="CE4" s="159" t="s">
        <v>121</v>
      </c>
      <c r="CF4" s="159" t="s">
        <v>122</v>
      </c>
      <c r="CG4" s="159" t="s">
        <v>123</v>
      </c>
      <c r="CH4" s="159" t="s">
        <v>124</v>
      </c>
      <c r="CI4" s="159" t="s">
        <v>125</v>
      </c>
      <c r="CJ4" s="159" t="s">
        <v>126</v>
      </c>
      <c r="CK4" s="159" t="s">
        <v>127</v>
      </c>
      <c r="CL4" s="159" t="s">
        <v>128</v>
      </c>
      <c r="CM4" s="159" t="s">
        <v>129</v>
      </c>
      <c r="CN4" s="159" t="s">
        <v>130</v>
      </c>
      <c r="CO4" s="159" t="s">
        <v>131</v>
      </c>
      <c r="CP4" s="159" t="s">
        <v>132</v>
      </c>
      <c r="CQ4" s="159" t="s">
        <v>133</v>
      </c>
      <c r="CR4" s="157" t="s">
        <v>134</v>
      </c>
      <c r="CS4" s="157" t="s">
        <v>135</v>
      </c>
      <c r="CT4" s="157" t="s">
        <v>136</v>
      </c>
      <c r="CU4" s="157" t="s">
        <v>137</v>
      </c>
      <c r="CV4" s="157" t="s">
        <v>138</v>
      </c>
      <c r="CW4" s="161" t="s">
        <v>157</v>
      </c>
      <c r="CX4" s="161" t="s">
        <v>157</v>
      </c>
      <c r="CY4" s="161" t="s">
        <v>157</v>
      </c>
      <c r="CZ4" s="166" t="s">
        <v>140</v>
      </c>
      <c r="DA4" s="169" t="s">
        <v>141</v>
      </c>
      <c r="DB4" s="172" t="s">
        <v>142</v>
      </c>
      <c r="DC4" s="172" t="s">
        <v>143</v>
      </c>
      <c r="DD4" s="172" t="s">
        <v>144</v>
      </c>
      <c r="DE4" s="175" t="s">
        <v>157</v>
      </c>
      <c r="DF4" s="175" t="s">
        <v>157</v>
      </c>
      <c r="DG4" s="175" t="s">
        <v>157</v>
      </c>
      <c r="DH4" s="191" t="s">
        <v>145</v>
      </c>
      <c r="DI4" s="192" t="s">
        <v>146</v>
      </c>
      <c r="DJ4" s="159" t="s">
        <v>99</v>
      </c>
      <c r="DK4" s="159" t="s">
        <v>100</v>
      </c>
      <c r="DL4" s="159" t="s">
        <v>101</v>
      </c>
      <c r="DM4" s="159" t="s">
        <v>102</v>
      </c>
      <c r="DN4" s="159" t="s">
        <v>103</v>
      </c>
      <c r="DO4" s="159" t="s">
        <v>104</v>
      </c>
      <c r="DP4" s="159" t="s">
        <v>105</v>
      </c>
      <c r="DQ4" s="159" t="s">
        <v>106</v>
      </c>
      <c r="DR4" s="159" t="s">
        <v>107</v>
      </c>
      <c r="DS4" s="159" t="s">
        <v>108</v>
      </c>
      <c r="DT4" s="159" t="s">
        <v>109</v>
      </c>
      <c r="DU4" s="159" t="s">
        <v>110</v>
      </c>
      <c r="DV4" s="159" t="s">
        <v>111</v>
      </c>
      <c r="DW4" s="159" t="s">
        <v>112</v>
      </c>
      <c r="DX4" s="159" t="s">
        <v>113</v>
      </c>
      <c r="DY4" s="159" t="s">
        <v>114</v>
      </c>
      <c r="DZ4" s="159" t="s">
        <v>115</v>
      </c>
      <c r="EA4" s="159" t="s">
        <v>116</v>
      </c>
      <c r="EB4" s="159" t="s">
        <v>117</v>
      </c>
      <c r="EC4" s="159" t="s">
        <v>118</v>
      </c>
      <c r="ED4" s="159" t="s">
        <v>119</v>
      </c>
      <c r="EE4" s="159" t="s">
        <v>120</v>
      </c>
      <c r="EF4" s="159" t="s">
        <v>121</v>
      </c>
      <c r="EG4" s="159" t="s">
        <v>122</v>
      </c>
      <c r="EH4" s="159" t="s">
        <v>123</v>
      </c>
      <c r="EI4" s="159" t="s">
        <v>124</v>
      </c>
      <c r="EJ4" s="159" t="s">
        <v>125</v>
      </c>
      <c r="EK4" s="159" t="s">
        <v>126</v>
      </c>
      <c r="EL4" s="159" t="s">
        <v>127</v>
      </c>
      <c r="EM4" s="159" t="s">
        <v>128</v>
      </c>
      <c r="EN4" s="159" t="s">
        <v>129</v>
      </c>
      <c r="EO4" s="159" t="s">
        <v>130</v>
      </c>
      <c r="EP4" s="159" t="s">
        <v>131</v>
      </c>
      <c r="EQ4" s="159" t="s">
        <v>132</v>
      </c>
      <c r="ER4" s="159" t="s">
        <v>133</v>
      </c>
      <c r="ES4" s="157" t="s">
        <v>134</v>
      </c>
      <c r="ET4" s="157" t="s">
        <v>135</v>
      </c>
      <c r="EU4" s="157" t="s">
        <v>136</v>
      </c>
      <c r="EV4" s="157" t="s">
        <v>137</v>
      </c>
      <c r="EW4" s="157" t="s">
        <v>138</v>
      </c>
      <c r="EX4" s="161" t="s">
        <v>157</v>
      </c>
      <c r="EY4" s="161" t="s">
        <v>157</v>
      </c>
      <c r="EZ4" s="161" t="s">
        <v>157</v>
      </c>
      <c r="FA4" s="166" t="s">
        <v>140</v>
      </c>
      <c r="FB4" s="169" t="s">
        <v>141</v>
      </c>
      <c r="FC4" s="172" t="s">
        <v>142</v>
      </c>
      <c r="FD4" s="172" t="s">
        <v>143</v>
      </c>
      <c r="FE4" s="172" t="s">
        <v>144</v>
      </c>
      <c r="FF4" s="175" t="s">
        <v>157</v>
      </c>
      <c r="FG4" s="175" t="s">
        <v>157</v>
      </c>
      <c r="FH4" s="175" t="s">
        <v>157</v>
      </c>
      <c r="FI4" s="191" t="s">
        <v>145</v>
      </c>
      <c r="FJ4" s="193" t="s">
        <v>146</v>
      </c>
      <c r="FK4" s="159" t="s">
        <v>99</v>
      </c>
      <c r="FL4" s="159" t="s">
        <v>100</v>
      </c>
      <c r="FM4" s="159" t="s">
        <v>101</v>
      </c>
      <c r="FN4" s="159" t="s">
        <v>102</v>
      </c>
      <c r="FO4" s="159" t="s">
        <v>103</v>
      </c>
      <c r="FP4" s="159" t="s">
        <v>104</v>
      </c>
      <c r="FQ4" s="159" t="s">
        <v>105</v>
      </c>
      <c r="FR4" s="159" t="s">
        <v>106</v>
      </c>
      <c r="FS4" s="159" t="s">
        <v>107</v>
      </c>
      <c r="FT4" s="159" t="s">
        <v>108</v>
      </c>
      <c r="FU4" s="159" t="s">
        <v>109</v>
      </c>
      <c r="FV4" s="159" t="s">
        <v>110</v>
      </c>
      <c r="FW4" s="159" t="s">
        <v>111</v>
      </c>
      <c r="FX4" s="159" t="s">
        <v>112</v>
      </c>
      <c r="FY4" s="159" t="s">
        <v>113</v>
      </c>
      <c r="FZ4" s="159" t="s">
        <v>114</v>
      </c>
      <c r="GA4" s="159" t="s">
        <v>115</v>
      </c>
      <c r="GB4" s="159" t="s">
        <v>116</v>
      </c>
      <c r="GC4" s="159" t="s">
        <v>117</v>
      </c>
      <c r="GD4" s="159" t="s">
        <v>118</v>
      </c>
      <c r="GE4" s="159" t="s">
        <v>119</v>
      </c>
      <c r="GF4" s="159" t="s">
        <v>120</v>
      </c>
      <c r="GG4" s="159" t="s">
        <v>121</v>
      </c>
      <c r="GH4" s="159" t="s">
        <v>122</v>
      </c>
      <c r="GI4" s="159" t="s">
        <v>123</v>
      </c>
      <c r="GJ4" s="159" t="s">
        <v>124</v>
      </c>
      <c r="GK4" s="159" t="s">
        <v>125</v>
      </c>
      <c r="GL4" s="159" t="s">
        <v>126</v>
      </c>
      <c r="GM4" s="159" t="s">
        <v>127</v>
      </c>
      <c r="GN4" s="159" t="s">
        <v>128</v>
      </c>
      <c r="GO4" s="159" t="s">
        <v>129</v>
      </c>
      <c r="GP4" s="159" t="s">
        <v>130</v>
      </c>
      <c r="GQ4" s="159" t="s">
        <v>131</v>
      </c>
      <c r="GR4" s="159" t="s">
        <v>132</v>
      </c>
      <c r="GS4" s="159" t="s">
        <v>133</v>
      </c>
      <c r="GT4" s="157" t="s">
        <v>134</v>
      </c>
      <c r="GU4" s="157" t="s">
        <v>135</v>
      </c>
      <c r="GV4" s="157" t="s">
        <v>136</v>
      </c>
      <c r="GW4" s="157" t="s">
        <v>137</v>
      </c>
      <c r="GX4" s="157" t="s">
        <v>138</v>
      </c>
      <c r="GY4" s="161" t="s">
        <v>157</v>
      </c>
      <c r="GZ4" s="161" t="s">
        <v>157</v>
      </c>
      <c r="HA4" s="161" t="s">
        <v>157</v>
      </c>
      <c r="HB4" s="166" t="s">
        <v>140</v>
      </c>
      <c r="HC4" s="169" t="s">
        <v>141</v>
      </c>
      <c r="HD4" s="172" t="s">
        <v>142</v>
      </c>
      <c r="HE4" s="172" t="s">
        <v>143</v>
      </c>
      <c r="HF4" s="172" t="s">
        <v>144</v>
      </c>
      <c r="HG4" s="175" t="s">
        <v>157</v>
      </c>
      <c r="HH4" s="175" t="s">
        <v>157</v>
      </c>
      <c r="HI4" s="175" t="s">
        <v>157</v>
      </c>
      <c r="HJ4" s="191" t="s">
        <v>145</v>
      </c>
      <c r="HK4" s="194" t="s">
        <v>146</v>
      </c>
      <c r="HL4" s="159" t="s">
        <v>99</v>
      </c>
      <c r="HM4" s="159" t="s">
        <v>100</v>
      </c>
      <c r="HN4" s="159" t="s">
        <v>101</v>
      </c>
      <c r="HO4" s="159" t="s">
        <v>102</v>
      </c>
      <c r="HP4" s="159" t="s">
        <v>103</v>
      </c>
      <c r="HQ4" s="159" t="s">
        <v>104</v>
      </c>
      <c r="HR4" s="159" t="s">
        <v>105</v>
      </c>
      <c r="HS4" s="159" t="s">
        <v>106</v>
      </c>
      <c r="HT4" s="159" t="s">
        <v>107</v>
      </c>
      <c r="HU4" s="159" t="s">
        <v>108</v>
      </c>
      <c r="HV4" s="159" t="s">
        <v>109</v>
      </c>
      <c r="HW4" s="159" t="s">
        <v>110</v>
      </c>
      <c r="HX4" s="159" t="s">
        <v>111</v>
      </c>
      <c r="HY4" s="159" t="s">
        <v>112</v>
      </c>
      <c r="HZ4" s="159" t="s">
        <v>113</v>
      </c>
      <c r="IA4" s="159" t="s">
        <v>114</v>
      </c>
      <c r="IB4" s="159" t="s">
        <v>115</v>
      </c>
      <c r="IC4" s="159" t="s">
        <v>116</v>
      </c>
      <c r="ID4" s="159" t="s">
        <v>117</v>
      </c>
      <c r="IE4" s="159" t="s">
        <v>118</v>
      </c>
      <c r="IF4" s="159" t="s">
        <v>119</v>
      </c>
      <c r="IG4" s="159" t="s">
        <v>120</v>
      </c>
      <c r="IH4" s="159" t="s">
        <v>121</v>
      </c>
      <c r="II4" s="159" t="s">
        <v>122</v>
      </c>
      <c r="IJ4" s="159" t="s">
        <v>123</v>
      </c>
      <c r="IK4" s="159" t="s">
        <v>124</v>
      </c>
      <c r="IL4" s="159" t="s">
        <v>125</v>
      </c>
      <c r="IM4" s="159" t="s">
        <v>126</v>
      </c>
      <c r="IN4" s="159" t="s">
        <v>127</v>
      </c>
      <c r="IO4" s="159" t="s">
        <v>128</v>
      </c>
      <c r="IP4" s="159" t="s">
        <v>129</v>
      </c>
      <c r="IQ4" s="159" t="s">
        <v>130</v>
      </c>
      <c r="IR4" s="159" t="s">
        <v>131</v>
      </c>
      <c r="IS4" s="159" t="s">
        <v>132</v>
      </c>
      <c r="IT4" s="159" t="s">
        <v>133</v>
      </c>
      <c r="IU4" s="157" t="s">
        <v>134</v>
      </c>
      <c r="IV4" s="157" t="s">
        <v>135</v>
      </c>
      <c r="IW4" s="157" t="s">
        <v>136</v>
      </c>
      <c r="IX4" s="157" t="s">
        <v>137</v>
      </c>
      <c r="IY4" s="157" t="s">
        <v>138</v>
      </c>
      <c r="IZ4" s="161" t="s">
        <v>157</v>
      </c>
      <c r="JA4" s="161" t="s">
        <v>157</v>
      </c>
      <c r="JB4" s="161" t="s">
        <v>157</v>
      </c>
      <c r="JC4" s="166" t="s">
        <v>140</v>
      </c>
      <c r="JD4" s="169" t="s">
        <v>141</v>
      </c>
      <c r="JE4" s="172" t="s">
        <v>142</v>
      </c>
      <c r="JF4" s="172" t="s">
        <v>143</v>
      </c>
      <c r="JG4" s="172" t="s">
        <v>144</v>
      </c>
      <c r="JH4" s="175" t="s">
        <v>157</v>
      </c>
      <c r="JI4" s="175" t="s">
        <v>157</v>
      </c>
      <c r="JJ4" s="175" t="s">
        <v>157</v>
      </c>
      <c r="JK4" s="191" t="s">
        <v>145</v>
      </c>
      <c r="JL4" s="162" t="s">
        <v>146</v>
      </c>
      <c r="JM4" s="159" t="s">
        <v>99</v>
      </c>
      <c r="JN4" s="159" t="s">
        <v>100</v>
      </c>
      <c r="JO4" s="159" t="s">
        <v>101</v>
      </c>
      <c r="JP4" s="159" t="s">
        <v>102</v>
      </c>
      <c r="JQ4" s="159" t="s">
        <v>103</v>
      </c>
      <c r="JR4" s="159" t="s">
        <v>104</v>
      </c>
      <c r="JS4" s="159" t="s">
        <v>105</v>
      </c>
      <c r="JT4" s="159" t="s">
        <v>106</v>
      </c>
      <c r="JU4" s="159" t="s">
        <v>107</v>
      </c>
      <c r="JV4" s="159" t="s">
        <v>108</v>
      </c>
      <c r="JW4" s="159" t="s">
        <v>109</v>
      </c>
      <c r="JX4" s="159" t="s">
        <v>110</v>
      </c>
      <c r="JY4" s="159" t="s">
        <v>111</v>
      </c>
      <c r="JZ4" s="159" t="s">
        <v>112</v>
      </c>
      <c r="KA4" s="159" t="s">
        <v>113</v>
      </c>
      <c r="KB4" s="159" t="s">
        <v>114</v>
      </c>
      <c r="KC4" s="159" t="s">
        <v>115</v>
      </c>
      <c r="KD4" s="159" t="s">
        <v>116</v>
      </c>
      <c r="KE4" s="159" t="s">
        <v>117</v>
      </c>
      <c r="KF4" s="159" t="s">
        <v>118</v>
      </c>
      <c r="KG4" s="159" t="s">
        <v>119</v>
      </c>
      <c r="KH4" s="159" t="s">
        <v>120</v>
      </c>
      <c r="KI4" s="159" t="s">
        <v>121</v>
      </c>
      <c r="KJ4" s="159" t="s">
        <v>122</v>
      </c>
      <c r="KK4" s="159" t="s">
        <v>123</v>
      </c>
      <c r="KL4" s="159" t="s">
        <v>124</v>
      </c>
      <c r="KM4" s="159" t="s">
        <v>125</v>
      </c>
      <c r="KN4" s="159" t="s">
        <v>126</v>
      </c>
      <c r="KO4" s="159" t="s">
        <v>127</v>
      </c>
      <c r="KP4" s="159" t="s">
        <v>128</v>
      </c>
      <c r="KQ4" s="159" t="s">
        <v>129</v>
      </c>
      <c r="KR4" s="159" t="s">
        <v>130</v>
      </c>
      <c r="KS4" s="159" t="s">
        <v>131</v>
      </c>
      <c r="KT4" s="159" t="s">
        <v>132</v>
      </c>
      <c r="KU4" s="159" t="s">
        <v>133</v>
      </c>
      <c r="KV4" s="157" t="s">
        <v>134</v>
      </c>
      <c r="KW4" s="157" t="s">
        <v>135</v>
      </c>
      <c r="KX4" s="157" t="s">
        <v>136</v>
      </c>
      <c r="KY4" s="157" t="s">
        <v>137</v>
      </c>
      <c r="KZ4" s="157" t="s">
        <v>138</v>
      </c>
      <c r="LA4" s="161" t="s">
        <v>157</v>
      </c>
      <c r="LB4" s="161" t="s">
        <v>157</v>
      </c>
      <c r="LC4" s="161" t="s">
        <v>157</v>
      </c>
      <c r="LD4" s="166" t="s">
        <v>140</v>
      </c>
      <c r="LE4" s="169" t="s">
        <v>141</v>
      </c>
      <c r="LF4" s="172" t="s">
        <v>142</v>
      </c>
      <c r="LG4" s="172" t="s">
        <v>143</v>
      </c>
      <c r="LH4" s="172" t="s">
        <v>144</v>
      </c>
      <c r="LI4" s="175" t="s">
        <v>157</v>
      </c>
      <c r="LJ4" s="175" t="s">
        <v>157</v>
      </c>
      <c r="LK4" s="175" t="s">
        <v>157</v>
      </c>
      <c r="LL4" s="195" t="s">
        <v>145</v>
      </c>
      <c r="LM4" s="196" t="s">
        <v>146</v>
      </c>
      <c r="LN4" s="159" t="s">
        <v>99</v>
      </c>
      <c r="LO4" s="159" t="s">
        <v>100</v>
      </c>
      <c r="LP4" s="159" t="s">
        <v>101</v>
      </c>
      <c r="LQ4" s="159" t="s">
        <v>102</v>
      </c>
      <c r="LR4" s="159" t="s">
        <v>103</v>
      </c>
      <c r="LS4" s="159" t="s">
        <v>104</v>
      </c>
      <c r="LT4" s="159" t="s">
        <v>105</v>
      </c>
      <c r="LU4" s="159" t="s">
        <v>106</v>
      </c>
      <c r="LV4" s="159" t="s">
        <v>107</v>
      </c>
      <c r="LW4" s="159" t="s">
        <v>108</v>
      </c>
      <c r="LX4" s="159" t="s">
        <v>109</v>
      </c>
      <c r="LY4" s="159" t="s">
        <v>110</v>
      </c>
      <c r="LZ4" s="159" t="s">
        <v>111</v>
      </c>
      <c r="MA4" s="159" t="s">
        <v>112</v>
      </c>
      <c r="MB4" s="159" t="s">
        <v>113</v>
      </c>
      <c r="MC4" s="159" t="s">
        <v>114</v>
      </c>
      <c r="MD4" s="159" t="s">
        <v>115</v>
      </c>
      <c r="ME4" s="159" t="s">
        <v>116</v>
      </c>
      <c r="MF4" s="159" t="s">
        <v>117</v>
      </c>
      <c r="MG4" s="159" t="s">
        <v>118</v>
      </c>
      <c r="MH4" s="159" t="s">
        <v>119</v>
      </c>
      <c r="MI4" s="159" t="s">
        <v>120</v>
      </c>
      <c r="MJ4" s="159" t="s">
        <v>121</v>
      </c>
      <c r="MK4" s="159" t="s">
        <v>122</v>
      </c>
      <c r="ML4" s="159" t="s">
        <v>123</v>
      </c>
      <c r="MM4" s="159" t="s">
        <v>124</v>
      </c>
      <c r="MN4" s="159" t="s">
        <v>125</v>
      </c>
      <c r="MO4" s="159" t="s">
        <v>126</v>
      </c>
      <c r="MP4" s="159" t="s">
        <v>127</v>
      </c>
      <c r="MQ4" s="159" t="s">
        <v>128</v>
      </c>
      <c r="MR4" s="159" t="s">
        <v>129</v>
      </c>
      <c r="MS4" s="159" t="s">
        <v>130</v>
      </c>
      <c r="MT4" s="159" t="s">
        <v>131</v>
      </c>
      <c r="MU4" s="159" t="s">
        <v>132</v>
      </c>
      <c r="MV4" s="159" t="s">
        <v>133</v>
      </c>
      <c r="MW4" s="157" t="s">
        <v>134</v>
      </c>
      <c r="MX4" s="157" t="s">
        <v>135</v>
      </c>
      <c r="MY4" s="157" t="s">
        <v>136</v>
      </c>
      <c r="MZ4" s="157" t="s">
        <v>137</v>
      </c>
      <c r="NA4" s="157" t="s">
        <v>138</v>
      </c>
      <c r="NB4" s="161" t="s">
        <v>157</v>
      </c>
      <c r="NC4" s="161" t="s">
        <v>157</v>
      </c>
      <c r="ND4" s="161" t="s">
        <v>157</v>
      </c>
      <c r="NE4" s="166" t="s">
        <v>140</v>
      </c>
      <c r="NF4" s="169" t="s">
        <v>141</v>
      </c>
      <c r="NG4" s="172" t="s">
        <v>142</v>
      </c>
      <c r="NH4" s="172" t="s">
        <v>143</v>
      </c>
      <c r="NI4" s="172" t="s">
        <v>144</v>
      </c>
      <c r="NJ4" s="175" t="s">
        <v>157</v>
      </c>
      <c r="NK4" s="175" t="s">
        <v>157</v>
      </c>
      <c r="NL4" s="175" t="s">
        <v>157</v>
      </c>
      <c r="NM4" s="191" t="s">
        <v>145</v>
      </c>
      <c r="NN4" s="197" t="s">
        <v>146</v>
      </c>
      <c r="NO4" s="159" t="s">
        <v>99</v>
      </c>
      <c r="NP4" s="159" t="s">
        <v>100</v>
      </c>
      <c r="NQ4" s="159" t="s">
        <v>101</v>
      </c>
      <c r="NR4" s="159" t="s">
        <v>102</v>
      </c>
      <c r="NS4" s="159" t="s">
        <v>103</v>
      </c>
      <c r="NT4" s="159" t="s">
        <v>104</v>
      </c>
      <c r="NU4" s="159" t="s">
        <v>105</v>
      </c>
      <c r="NV4" s="159" t="s">
        <v>106</v>
      </c>
      <c r="NW4" s="159" t="s">
        <v>107</v>
      </c>
      <c r="NX4" s="159" t="s">
        <v>108</v>
      </c>
      <c r="NY4" s="159" t="s">
        <v>109</v>
      </c>
      <c r="NZ4" s="159" t="s">
        <v>110</v>
      </c>
      <c r="OA4" s="159" t="s">
        <v>111</v>
      </c>
      <c r="OB4" s="159" t="s">
        <v>112</v>
      </c>
      <c r="OC4" s="159" t="s">
        <v>113</v>
      </c>
      <c r="OD4" s="159" t="s">
        <v>114</v>
      </c>
      <c r="OE4" s="159" t="s">
        <v>115</v>
      </c>
      <c r="OF4" s="159" t="s">
        <v>116</v>
      </c>
      <c r="OG4" s="159" t="s">
        <v>117</v>
      </c>
      <c r="OH4" s="159" t="s">
        <v>118</v>
      </c>
      <c r="OI4" s="159" t="s">
        <v>119</v>
      </c>
      <c r="OJ4" s="159" t="s">
        <v>120</v>
      </c>
      <c r="OK4" s="159" t="s">
        <v>121</v>
      </c>
      <c r="OL4" s="159" t="s">
        <v>122</v>
      </c>
      <c r="OM4" s="159" t="s">
        <v>123</v>
      </c>
      <c r="ON4" s="159" t="s">
        <v>124</v>
      </c>
      <c r="OO4" s="159" t="s">
        <v>125</v>
      </c>
      <c r="OP4" s="159" t="s">
        <v>126</v>
      </c>
      <c r="OQ4" s="159" t="s">
        <v>127</v>
      </c>
      <c r="OR4" s="159" t="s">
        <v>128</v>
      </c>
      <c r="OS4" s="159" t="s">
        <v>129</v>
      </c>
      <c r="OT4" s="159" t="s">
        <v>130</v>
      </c>
      <c r="OU4" s="159" t="s">
        <v>131</v>
      </c>
      <c r="OV4" s="159" t="s">
        <v>132</v>
      </c>
      <c r="OW4" s="159" t="s">
        <v>133</v>
      </c>
      <c r="OX4" s="157" t="s">
        <v>134</v>
      </c>
      <c r="OY4" s="157" t="s">
        <v>135</v>
      </c>
      <c r="OZ4" s="157" t="s">
        <v>136</v>
      </c>
      <c r="PA4" s="157" t="s">
        <v>137</v>
      </c>
      <c r="PB4" s="157" t="s">
        <v>138</v>
      </c>
      <c r="PC4" s="161" t="s">
        <v>157</v>
      </c>
      <c r="PD4" s="161" t="s">
        <v>157</v>
      </c>
      <c r="PE4" s="161" t="s">
        <v>157</v>
      </c>
      <c r="PF4" s="166" t="s">
        <v>140</v>
      </c>
      <c r="PG4" s="169" t="s">
        <v>141</v>
      </c>
      <c r="PH4" s="172" t="s">
        <v>142</v>
      </c>
      <c r="PI4" s="172" t="s">
        <v>143</v>
      </c>
      <c r="PJ4" s="172" t="s">
        <v>144</v>
      </c>
      <c r="PK4" s="175" t="s">
        <v>157</v>
      </c>
      <c r="PL4" s="175" t="s">
        <v>157</v>
      </c>
      <c r="PM4" s="175" t="s">
        <v>157</v>
      </c>
      <c r="PN4" s="191" t="s">
        <v>145</v>
      </c>
      <c r="PO4" s="198" t="s">
        <v>146</v>
      </c>
      <c r="PP4" s="159" t="s">
        <v>99</v>
      </c>
      <c r="PQ4" s="159" t="s">
        <v>100</v>
      </c>
      <c r="PR4" s="159" t="s">
        <v>101</v>
      </c>
      <c r="PS4" s="159" t="s">
        <v>102</v>
      </c>
      <c r="PT4" s="159" t="s">
        <v>103</v>
      </c>
      <c r="PU4" s="159" t="s">
        <v>104</v>
      </c>
      <c r="PV4" s="159" t="s">
        <v>105</v>
      </c>
      <c r="PW4" s="159" t="s">
        <v>106</v>
      </c>
      <c r="PX4" s="159" t="s">
        <v>107</v>
      </c>
      <c r="PY4" s="159" t="s">
        <v>108</v>
      </c>
      <c r="PZ4" s="159" t="s">
        <v>109</v>
      </c>
      <c r="QA4" s="159" t="s">
        <v>110</v>
      </c>
      <c r="QB4" s="159" t="s">
        <v>111</v>
      </c>
      <c r="QC4" s="159" t="s">
        <v>112</v>
      </c>
      <c r="QD4" s="159" t="s">
        <v>113</v>
      </c>
      <c r="QE4" s="159" t="s">
        <v>114</v>
      </c>
      <c r="QF4" s="159" t="s">
        <v>115</v>
      </c>
      <c r="QG4" s="159" t="s">
        <v>116</v>
      </c>
      <c r="QH4" s="159" t="s">
        <v>117</v>
      </c>
      <c r="QI4" s="159" t="s">
        <v>118</v>
      </c>
      <c r="QJ4" s="159" t="s">
        <v>119</v>
      </c>
      <c r="QK4" s="159" t="s">
        <v>120</v>
      </c>
      <c r="QL4" s="159" t="s">
        <v>121</v>
      </c>
      <c r="QM4" s="159" t="s">
        <v>122</v>
      </c>
      <c r="QN4" s="159" t="s">
        <v>123</v>
      </c>
      <c r="QO4" s="159" t="s">
        <v>124</v>
      </c>
      <c r="QP4" s="159" t="s">
        <v>125</v>
      </c>
      <c r="QQ4" s="159" t="s">
        <v>126</v>
      </c>
      <c r="QR4" s="159" t="s">
        <v>127</v>
      </c>
      <c r="QS4" s="159" t="s">
        <v>128</v>
      </c>
      <c r="QT4" s="159" t="s">
        <v>129</v>
      </c>
      <c r="QU4" s="159" t="s">
        <v>130</v>
      </c>
      <c r="QV4" s="159" t="s">
        <v>131</v>
      </c>
      <c r="QW4" s="159" t="s">
        <v>132</v>
      </c>
      <c r="QX4" s="159" t="s">
        <v>133</v>
      </c>
      <c r="QY4" s="157" t="s">
        <v>134</v>
      </c>
      <c r="QZ4" s="157" t="s">
        <v>135</v>
      </c>
      <c r="RA4" s="157" t="s">
        <v>136</v>
      </c>
      <c r="RB4" s="157" t="s">
        <v>137</v>
      </c>
      <c r="RC4" s="157" t="s">
        <v>138</v>
      </c>
      <c r="RD4" s="161" t="s">
        <v>157</v>
      </c>
      <c r="RE4" s="161" t="s">
        <v>157</v>
      </c>
      <c r="RF4" s="161" t="s">
        <v>157</v>
      </c>
      <c r="RG4" s="166" t="s">
        <v>140</v>
      </c>
      <c r="RH4" s="169" t="s">
        <v>141</v>
      </c>
      <c r="RI4" s="172" t="s">
        <v>142</v>
      </c>
      <c r="RJ4" s="172" t="s">
        <v>143</v>
      </c>
      <c r="RK4" s="172" t="s">
        <v>144</v>
      </c>
      <c r="RL4" s="175" t="s">
        <v>157</v>
      </c>
      <c r="RM4" s="175" t="s">
        <v>157</v>
      </c>
      <c r="RN4" s="175" t="s">
        <v>157</v>
      </c>
      <c r="RO4" s="191" t="s">
        <v>145</v>
      </c>
      <c r="RP4" s="199" t="s">
        <v>146</v>
      </c>
      <c r="RQ4" s="159" t="s">
        <v>99</v>
      </c>
      <c r="RR4" s="159" t="s">
        <v>100</v>
      </c>
      <c r="RS4" s="159" t="s">
        <v>101</v>
      </c>
      <c r="RT4" s="159" t="s">
        <v>102</v>
      </c>
      <c r="RU4" s="159" t="s">
        <v>103</v>
      </c>
      <c r="RV4" s="159" t="s">
        <v>104</v>
      </c>
      <c r="RW4" s="159" t="s">
        <v>105</v>
      </c>
      <c r="RX4" s="159" t="s">
        <v>106</v>
      </c>
      <c r="RY4" s="159" t="s">
        <v>107</v>
      </c>
      <c r="RZ4" s="159" t="s">
        <v>108</v>
      </c>
      <c r="SA4" s="159" t="s">
        <v>109</v>
      </c>
      <c r="SB4" s="159" t="s">
        <v>110</v>
      </c>
      <c r="SC4" s="159" t="s">
        <v>111</v>
      </c>
      <c r="SD4" s="159" t="s">
        <v>112</v>
      </c>
      <c r="SE4" s="159" t="s">
        <v>113</v>
      </c>
      <c r="SF4" s="159" t="s">
        <v>114</v>
      </c>
      <c r="SG4" s="159" t="s">
        <v>115</v>
      </c>
      <c r="SH4" s="159" t="s">
        <v>116</v>
      </c>
      <c r="SI4" s="159" t="s">
        <v>117</v>
      </c>
      <c r="SJ4" s="159" t="s">
        <v>118</v>
      </c>
      <c r="SK4" s="159" t="s">
        <v>119</v>
      </c>
      <c r="SL4" s="159" t="s">
        <v>120</v>
      </c>
      <c r="SM4" s="159" t="s">
        <v>121</v>
      </c>
      <c r="SN4" s="159" t="s">
        <v>122</v>
      </c>
      <c r="SO4" s="159" t="s">
        <v>123</v>
      </c>
      <c r="SP4" s="159" t="s">
        <v>124</v>
      </c>
      <c r="SQ4" s="159" t="s">
        <v>125</v>
      </c>
      <c r="SR4" s="159" t="s">
        <v>126</v>
      </c>
      <c r="SS4" s="159" t="s">
        <v>127</v>
      </c>
      <c r="ST4" s="159" t="s">
        <v>128</v>
      </c>
      <c r="SU4" s="159" t="s">
        <v>129</v>
      </c>
      <c r="SV4" s="159" t="s">
        <v>130</v>
      </c>
      <c r="SW4" s="159" t="s">
        <v>131</v>
      </c>
      <c r="SX4" s="159" t="s">
        <v>132</v>
      </c>
      <c r="SY4" s="159" t="s">
        <v>133</v>
      </c>
      <c r="SZ4" s="157" t="s">
        <v>134</v>
      </c>
      <c r="TA4" s="157" t="s">
        <v>135</v>
      </c>
      <c r="TB4" s="157" t="s">
        <v>136</v>
      </c>
      <c r="TC4" s="157" t="s">
        <v>137</v>
      </c>
      <c r="TD4" s="157" t="s">
        <v>138</v>
      </c>
      <c r="TE4" s="161" t="s">
        <v>157</v>
      </c>
      <c r="TF4" s="161" t="s">
        <v>157</v>
      </c>
      <c r="TG4" s="161" t="s">
        <v>157</v>
      </c>
      <c r="TH4" s="166" t="s">
        <v>140</v>
      </c>
      <c r="TI4" s="169" t="s">
        <v>141</v>
      </c>
      <c r="TJ4" s="172" t="s">
        <v>142</v>
      </c>
      <c r="TK4" s="172" t="s">
        <v>143</v>
      </c>
      <c r="TL4" s="172" t="s">
        <v>144</v>
      </c>
      <c r="TM4" s="175" t="s">
        <v>157</v>
      </c>
      <c r="TN4" s="175" t="s">
        <v>157</v>
      </c>
      <c r="TO4" s="175" t="s">
        <v>157</v>
      </c>
      <c r="TP4" s="191" t="s">
        <v>145</v>
      </c>
      <c r="TQ4" s="177" t="s">
        <v>146</v>
      </c>
      <c r="TR4" s="159" t="s">
        <v>99</v>
      </c>
      <c r="TS4" s="159" t="s">
        <v>100</v>
      </c>
      <c r="TT4" s="159" t="s">
        <v>101</v>
      </c>
      <c r="TU4" s="159" t="s">
        <v>102</v>
      </c>
      <c r="TV4" s="159" t="s">
        <v>103</v>
      </c>
      <c r="TW4" s="159" t="s">
        <v>104</v>
      </c>
      <c r="TX4" s="159" t="s">
        <v>105</v>
      </c>
      <c r="TY4" s="159" t="s">
        <v>106</v>
      </c>
      <c r="TZ4" s="159" t="s">
        <v>107</v>
      </c>
      <c r="UA4" s="159" t="s">
        <v>108</v>
      </c>
      <c r="UB4" s="159" t="s">
        <v>109</v>
      </c>
      <c r="UC4" s="159" t="s">
        <v>110</v>
      </c>
      <c r="UD4" s="159" t="s">
        <v>111</v>
      </c>
      <c r="UE4" s="159" t="s">
        <v>112</v>
      </c>
      <c r="UF4" s="159" t="s">
        <v>113</v>
      </c>
      <c r="UG4" s="159" t="s">
        <v>114</v>
      </c>
      <c r="UH4" s="159" t="s">
        <v>115</v>
      </c>
      <c r="UI4" s="159" t="s">
        <v>116</v>
      </c>
      <c r="UJ4" s="159" t="s">
        <v>117</v>
      </c>
      <c r="UK4" s="159" t="s">
        <v>118</v>
      </c>
      <c r="UL4" s="159" t="s">
        <v>119</v>
      </c>
      <c r="UM4" s="159" t="s">
        <v>120</v>
      </c>
      <c r="UN4" s="159" t="s">
        <v>121</v>
      </c>
      <c r="UO4" s="159" t="s">
        <v>122</v>
      </c>
      <c r="UP4" s="159" t="s">
        <v>123</v>
      </c>
      <c r="UQ4" s="159" t="s">
        <v>124</v>
      </c>
      <c r="UR4" s="159" t="s">
        <v>125</v>
      </c>
      <c r="US4" s="159" t="s">
        <v>126</v>
      </c>
      <c r="UT4" s="159" t="s">
        <v>127</v>
      </c>
      <c r="UU4" s="159" t="s">
        <v>128</v>
      </c>
      <c r="UV4" s="159" t="s">
        <v>129</v>
      </c>
      <c r="UW4" s="159" t="s">
        <v>130</v>
      </c>
      <c r="UX4" s="159" t="s">
        <v>131</v>
      </c>
      <c r="UY4" s="159" t="s">
        <v>132</v>
      </c>
      <c r="UZ4" s="159" t="s">
        <v>133</v>
      </c>
      <c r="VA4" s="157" t="s">
        <v>134</v>
      </c>
      <c r="VB4" s="157" t="s">
        <v>135</v>
      </c>
      <c r="VC4" s="157" t="s">
        <v>136</v>
      </c>
      <c r="VD4" s="157" t="s">
        <v>137</v>
      </c>
      <c r="VE4" s="157" t="s">
        <v>138</v>
      </c>
      <c r="VF4" s="161" t="s">
        <v>157</v>
      </c>
      <c r="VG4" s="161" t="s">
        <v>157</v>
      </c>
      <c r="VH4" s="161" t="s">
        <v>157</v>
      </c>
      <c r="VI4" s="166" t="s">
        <v>140</v>
      </c>
      <c r="VJ4" s="169" t="s">
        <v>141</v>
      </c>
      <c r="VK4" s="172" t="s">
        <v>142</v>
      </c>
      <c r="VL4" s="172" t="s">
        <v>143</v>
      </c>
      <c r="VM4" s="172" t="s">
        <v>144</v>
      </c>
      <c r="VN4" s="175" t="s">
        <v>157</v>
      </c>
      <c r="VO4" s="175" t="s">
        <v>157</v>
      </c>
      <c r="VP4" s="175" t="s">
        <v>157</v>
      </c>
      <c r="VQ4" s="191" t="s">
        <v>145</v>
      </c>
      <c r="VR4" s="200" t="s">
        <v>146</v>
      </c>
    </row>
    <row r="5" spans="1:590" s="23" customFormat="1" x14ac:dyDescent="0.55000000000000004">
      <c r="A5" s="179"/>
      <c r="B5" s="107"/>
      <c r="C5" s="107"/>
      <c r="D5" s="110"/>
      <c r="E5" s="112"/>
      <c r="F5" s="107"/>
      <c r="G5" s="112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58"/>
      <c r="AR5" s="158"/>
      <c r="AS5" s="158"/>
      <c r="AT5" s="158"/>
      <c r="AU5" s="158"/>
      <c r="AV5" s="158"/>
      <c r="AW5" s="158"/>
      <c r="AX5" s="158"/>
      <c r="AY5" s="167"/>
      <c r="AZ5" s="170"/>
      <c r="BA5" s="173"/>
      <c r="BB5" s="173"/>
      <c r="BC5" s="173"/>
      <c r="BD5" s="173"/>
      <c r="BE5" s="173"/>
      <c r="BF5" s="173"/>
      <c r="BG5" s="191"/>
      <c r="BH5" s="162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58"/>
      <c r="CS5" s="158"/>
      <c r="CT5" s="158"/>
      <c r="CU5" s="158"/>
      <c r="CV5" s="158"/>
      <c r="CW5" s="158"/>
      <c r="CX5" s="158"/>
      <c r="CY5" s="158"/>
      <c r="CZ5" s="167"/>
      <c r="DA5" s="170"/>
      <c r="DB5" s="173"/>
      <c r="DC5" s="173"/>
      <c r="DD5" s="173"/>
      <c r="DE5" s="173"/>
      <c r="DF5" s="173"/>
      <c r="DG5" s="173"/>
      <c r="DH5" s="191"/>
      <c r="DI5" s="192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58"/>
      <c r="ET5" s="158"/>
      <c r="EU5" s="158"/>
      <c r="EV5" s="158"/>
      <c r="EW5" s="158"/>
      <c r="EX5" s="158"/>
      <c r="EY5" s="158"/>
      <c r="EZ5" s="158"/>
      <c r="FA5" s="167"/>
      <c r="FB5" s="170"/>
      <c r="FC5" s="173"/>
      <c r="FD5" s="173"/>
      <c r="FE5" s="173"/>
      <c r="FF5" s="173"/>
      <c r="FG5" s="173"/>
      <c r="FH5" s="173"/>
      <c r="FI5" s="191"/>
      <c r="FJ5" s="193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58"/>
      <c r="GU5" s="158"/>
      <c r="GV5" s="158"/>
      <c r="GW5" s="158"/>
      <c r="GX5" s="158"/>
      <c r="GY5" s="158"/>
      <c r="GZ5" s="158"/>
      <c r="HA5" s="158"/>
      <c r="HB5" s="167"/>
      <c r="HC5" s="170"/>
      <c r="HD5" s="173"/>
      <c r="HE5" s="173"/>
      <c r="HF5" s="173"/>
      <c r="HG5" s="173"/>
      <c r="HH5" s="173"/>
      <c r="HI5" s="173"/>
      <c r="HJ5" s="191"/>
      <c r="HK5" s="194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58"/>
      <c r="IV5" s="158"/>
      <c r="IW5" s="158"/>
      <c r="IX5" s="158"/>
      <c r="IY5" s="158"/>
      <c r="IZ5" s="158"/>
      <c r="JA5" s="158"/>
      <c r="JB5" s="158"/>
      <c r="JC5" s="167"/>
      <c r="JD5" s="170"/>
      <c r="JE5" s="173"/>
      <c r="JF5" s="173"/>
      <c r="JG5" s="173"/>
      <c r="JH5" s="173"/>
      <c r="JI5" s="173"/>
      <c r="JJ5" s="173"/>
      <c r="JK5" s="191"/>
      <c r="JL5" s="162"/>
      <c r="JM5" s="160"/>
      <c r="JN5" s="160"/>
      <c r="JO5" s="160"/>
      <c r="JP5" s="160"/>
      <c r="JQ5" s="160"/>
      <c r="JR5" s="160"/>
      <c r="JS5" s="160"/>
      <c r="JT5" s="160"/>
      <c r="JU5" s="160"/>
      <c r="JV5" s="160"/>
      <c r="JW5" s="160"/>
      <c r="JX5" s="160"/>
      <c r="JY5" s="160"/>
      <c r="JZ5" s="160"/>
      <c r="KA5" s="160"/>
      <c r="KB5" s="160"/>
      <c r="KC5" s="160"/>
      <c r="KD5" s="160"/>
      <c r="KE5" s="160"/>
      <c r="KF5" s="160"/>
      <c r="KG5" s="160"/>
      <c r="KH5" s="160"/>
      <c r="KI5" s="160"/>
      <c r="KJ5" s="160"/>
      <c r="KK5" s="160"/>
      <c r="KL5" s="160"/>
      <c r="KM5" s="160"/>
      <c r="KN5" s="160"/>
      <c r="KO5" s="160"/>
      <c r="KP5" s="160"/>
      <c r="KQ5" s="160"/>
      <c r="KR5" s="160"/>
      <c r="KS5" s="160"/>
      <c r="KT5" s="160"/>
      <c r="KU5" s="160"/>
      <c r="KV5" s="158"/>
      <c r="KW5" s="158"/>
      <c r="KX5" s="158"/>
      <c r="KY5" s="158"/>
      <c r="KZ5" s="158"/>
      <c r="LA5" s="158"/>
      <c r="LB5" s="158"/>
      <c r="LC5" s="158"/>
      <c r="LD5" s="167"/>
      <c r="LE5" s="170"/>
      <c r="LF5" s="173"/>
      <c r="LG5" s="173"/>
      <c r="LH5" s="173"/>
      <c r="LI5" s="173"/>
      <c r="LJ5" s="173"/>
      <c r="LK5" s="173"/>
      <c r="LL5" s="195"/>
      <c r="LM5" s="196"/>
      <c r="LN5" s="160"/>
      <c r="LO5" s="160"/>
      <c r="LP5" s="160"/>
      <c r="LQ5" s="160"/>
      <c r="LR5" s="160"/>
      <c r="LS5" s="160"/>
      <c r="LT5" s="160"/>
      <c r="LU5" s="160"/>
      <c r="LV5" s="160"/>
      <c r="LW5" s="160"/>
      <c r="LX5" s="160"/>
      <c r="LY5" s="160"/>
      <c r="LZ5" s="160"/>
      <c r="MA5" s="160"/>
      <c r="MB5" s="160"/>
      <c r="MC5" s="160"/>
      <c r="MD5" s="160"/>
      <c r="ME5" s="160"/>
      <c r="MF5" s="160"/>
      <c r="MG5" s="160"/>
      <c r="MH5" s="160"/>
      <c r="MI5" s="160"/>
      <c r="MJ5" s="160"/>
      <c r="MK5" s="160"/>
      <c r="ML5" s="160"/>
      <c r="MM5" s="160"/>
      <c r="MN5" s="160"/>
      <c r="MO5" s="160"/>
      <c r="MP5" s="160"/>
      <c r="MQ5" s="160"/>
      <c r="MR5" s="160"/>
      <c r="MS5" s="160"/>
      <c r="MT5" s="160"/>
      <c r="MU5" s="160"/>
      <c r="MV5" s="160"/>
      <c r="MW5" s="158"/>
      <c r="MX5" s="158"/>
      <c r="MY5" s="158"/>
      <c r="MZ5" s="158"/>
      <c r="NA5" s="158"/>
      <c r="NB5" s="158"/>
      <c r="NC5" s="158"/>
      <c r="ND5" s="158"/>
      <c r="NE5" s="167"/>
      <c r="NF5" s="170"/>
      <c r="NG5" s="173"/>
      <c r="NH5" s="173"/>
      <c r="NI5" s="173"/>
      <c r="NJ5" s="173"/>
      <c r="NK5" s="173"/>
      <c r="NL5" s="173"/>
      <c r="NM5" s="191"/>
      <c r="NN5" s="197"/>
      <c r="NO5" s="160"/>
      <c r="NP5" s="160"/>
      <c r="NQ5" s="160"/>
      <c r="NR5" s="160"/>
      <c r="NS5" s="160"/>
      <c r="NT5" s="160"/>
      <c r="NU5" s="160"/>
      <c r="NV5" s="160"/>
      <c r="NW5" s="160"/>
      <c r="NX5" s="160"/>
      <c r="NY5" s="160"/>
      <c r="NZ5" s="160"/>
      <c r="OA5" s="160"/>
      <c r="OB5" s="160"/>
      <c r="OC5" s="160"/>
      <c r="OD5" s="160"/>
      <c r="OE5" s="160"/>
      <c r="OF5" s="160"/>
      <c r="OG5" s="160"/>
      <c r="OH5" s="160"/>
      <c r="OI5" s="160"/>
      <c r="OJ5" s="160"/>
      <c r="OK5" s="160"/>
      <c r="OL5" s="160"/>
      <c r="OM5" s="160"/>
      <c r="ON5" s="160"/>
      <c r="OO5" s="160"/>
      <c r="OP5" s="160"/>
      <c r="OQ5" s="160"/>
      <c r="OR5" s="160"/>
      <c r="OS5" s="160"/>
      <c r="OT5" s="160"/>
      <c r="OU5" s="160"/>
      <c r="OV5" s="160"/>
      <c r="OW5" s="160"/>
      <c r="OX5" s="158"/>
      <c r="OY5" s="158"/>
      <c r="OZ5" s="158"/>
      <c r="PA5" s="158"/>
      <c r="PB5" s="158"/>
      <c r="PC5" s="158"/>
      <c r="PD5" s="158"/>
      <c r="PE5" s="158"/>
      <c r="PF5" s="167"/>
      <c r="PG5" s="170"/>
      <c r="PH5" s="173"/>
      <c r="PI5" s="173"/>
      <c r="PJ5" s="173"/>
      <c r="PK5" s="173"/>
      <c r="PL5" s="173"/>
      <c r="PM5" s="173"/>
      <c r="PN5" s="191"/>
      <c r="PO5" s="198"/>
      <c r="PP5" s="160"/>
      <c r="PQ5" s="160"/>
      <c r="PR5" s="160"/>
      <c r="PS5" s="160"/>
      <c r="PT5" s="160"/>
      <c r="PU5" s="160"/>
      <c r="PV5" s="160"/>
      <c r="PW5" s="160"/>
      <c r="PX5" s="160"/>
      <c r="PY5" s="160"/>
      <c r="PZ5" s="160"/>
      <c r="QA5" s="160"/>
      <c r="QB5" s="160"/>
      <c r="QC5" s="160"/>
      <c r="QD5" s="160"/>
      <c r="QE5" s="160"/>
      <c r="QF5" s="160"/>
      <c r="QG5" s="160"/>
      <c r="QH5" s="160"/>
      <c r="QI5" s="160"/>
      <c r="QJ5" s="160"/>
      <c r="QK5" s="160"/>
      <c r="QL5" s="160"/>
      <c r="QM5" s="160"/>
      <c r="QN5" s="160"/>
      <c r="QO5" s="160"/>
      <c r="QP5" s="160"/>
      <c r="QQ5" s="160"/>
      <c r="QR5" s="160"/>
      <c r="QS5" s="160"/>
      <c r="QT5" s="160"/>
      <c r="QU5" s="160"/>
      <c r="QV5" s="160"/>
      <c r="QW5" s="160"/>
      <c r="QX5" s="160"/>
      <c r="QY5" s="158"/>
      <c r="QZ5" s="158"/>
      <c r="RA5" s="158"/>
      <c r="RB5" s="158"/>
      <c r="RC5" s="158"/>
      <c r="RD5" s="158"/>
      <c r="RE5" s="158"/>
      <c r="RF5" s="158"/>
      <c r="RG5" s="167"/>
      <c r="RH5" s="170"/>
      <c r="RI5" s="173"/>
      <c r="RJ5" s="173"/>
      <c r="RK5" s="173"/>
      <c r="RL5" s="173"/>
      <c r="RM5" s="173"/>
      <c r="RN5" s="173"/>
      <c r="RO5" s="191"/>
      <c r="RP5" s="199"/>
      <c r="RQ5" s="160"/>
      <c r="RR5" s="160"/>
      <c r="RS5" s="160"/>
      <c r="RT5" s="160"/>
      <c r="RU5" s="160"/>
      <c r="RV5" s="160"/>
      <c r="RW5" s="160"/>
      <c r="RX5" s="160"/>
      <c r="RY5" s="160"/>
      <c r="RZ5" s="160"/>
      <c r="SA5" s="160"/>
      <c r="SB5" s="160"/>
      <c r="SC5" s="160"/>
      <c r="SD5" s="160"/>
      <c r="SE5" s="160"/>
      <c r="SF5" s="160"/>
      <c r="SG5" s="160"/>
      <c r="SH5" s="160"/>
      <c r="SI5" s="160"/>
      <c r="SJ5" s="160"/>
      <c r="SK5" s="160"/>
      <c r="SL5" s="160"/>
      <c r="SM5" s="160"/>
      <c r="SN5" s="160"/>
      <c r="SO5" s="160"/>
      <c r="SP5" s="160"/>
      <c r="SQ5" s="160"/>
      <c r="SR5" s="160"/>
      <c r="SS5" s="160"/>
      <c r="ST5" s="160"/>
      <c r="SU5" s="160"/>
      <c r="SV5" s="160"/>
      <c r="SW5" s="160"/>
      <c r="SX5" s="160"/>
      <c r="SY5" s="160"/>
      <c r="SZ5" s="158"/>
      <c r="TA5" s="158"/>
      <c r="TB5" s="158"/>
      <c r="TC5" s="158"/>
      <c r="TD5" s="158"/>
      <c r="TE5" s="158"/>
      <c r="TF5" s="158"/>
      <c r="TG5" s="158"/>
      <c r="TH5" s="167"/>
      <c r="TI5" s="170"/>
      <c r="TJ5" s="173"/>
      <c r="TK5" s="173"/>
      <c r="TL5" s="173"/>
      <c r="TM5" s="173"/>
      <c r="TN5" s="173"/>
      <c r="TO5" s="173"/>
      <c r="TP5" s="191"/>
      <c r="TQ5" s="177"/>
      <c r="TR5" s="160"/>
      <c r="TS5" s="160"/>
      <c r="TT5" s="160"/>
      <c r="TU5" s="160"/>
      <c r="TV5" s="160"/>
      <c r="TW5" s="160"/>
      <c r="TX5" s="160"/>
      <c r="TY5" s="160"/>
      <c r="TZ5" s="160"/>
      <c r="UA5" s="160"/>
      <c r="UB5" s="160"/>
      <c r="UC5" s="160"/>
      <c r="UD5" s="160"/>
      <c r="UE5" s="160"/>
      <c r="UF5" s="160"/>
      <c r="UG5" s="160"/>
      <c r="UH5" s="160"/>
      <c r="UI5" s="160"/>
      <c r="UJ5" s="160"/>
      <c r="UK5" s="160"/>
      <c r="UL5" s="160"/>
      <c r="UM5" s="160"/>
      <c r="UN5" s="160"/>
      <c r="UO5" s="160"/>
      <c r="UP5" s="160"/>
      <c r="UQ5" s="160"/>
      <c r="UR5" s="160"/>
      <c r="US5" s="160"/>
      <c r="UT5" s="160"/>
      <c r="UU5" s="160"/>
      <c r="UV5" s="160"/>
      <c r="UW5" s="160"/>
      <c r="UX5" s="160"/>
      <c r="UY5" s="160"/>
      <c r="UZ5" s="160"/>
      <c r="VA5" s="158"/>
      <c r="VB5" s="158"/>
      <c r="VC5" s="158"/>
      <c r="VD5" s="158"/>
      <c r="VE5" s="158"/>
      <c r="VF5" s="158"/>
      <c r="VG5" s="158"/>
      <c r="VH5" s="158"/>
      <c r="VI5" s="167"/>
      <c r="VJ5" s="170"/>
      <c r="VK5" s="173"/>
      <c r="VL5" s="173"/>
      <c r="VM5" s="173"/>
      <c r="VN5" s="173"/>
      <c r="VO5" s="173"/>
      <c r="VP5" s="173"/>
      <c r="VQ5" s="191"/>
      <c r="VR5" s="200"/>
    </row>
    <row r="6" spans="1:590" s="23" customFormat="1" x14ac:dyDescent="0.55000000000000004">
      <c r="A6" s="179"/>
      <c r="B6" s="107"/>
      <c r="C6" s="107"/>
      <c r="D6" s="110"/>
      <c r="E6" s="112"/>
      <c r="F6" s="107"/>
      <c r="G6" s="112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58"/>
      <c r="AR6" s="158"/>
      <c r="AS6" s="158"/>
      <c r="AT6" s="158"/>
      <c r="AU6" s="158"/>
      <c r="AV6" s="158"/>
      <c r="AW6" s="158"/>
      <c r="AX6" s="158"/>
      <c r="AY6" s="167"/>
      <c r="AZ6" s="170"/>
      <c r="BA6" s="173"/>
      <c r="BB6" s="173"/>
      <c r="BC6" s="173"/>
      <c r="BD6" s="173"/>
      <c r="BE6" s="173"/>
      <c r="BF6" s="173"/>
      <c r="BG6" s="191"/>
      <c r="BH6" s="162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58"/>
      <c r="CS6" s="158"/>
      <c r="CT6" s="158"/>
      <c r="CU6" s="158"/>
      <c r="CV6" s="158"/>
      <c r="CW6" s="158"/>
      <c r="CX6" s="158"/>
      <c r="CY6" s="158"/>
      <c r="CZ6" s="167"/>
      <c r="DA6" s="170"/>
      <c r="DB6" s="173"/>
      <c r="DC6" s="173"/>
      <c r="DD6" s="173"/>
      <c r="DE6" s="173"/>
      <c r="DF6" s="173"/>
      <c r="DG6" s="173"/>
      <c r="DH6" s="191"/>
      <c r="DI6" s="192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58"/>
      <c r="ET6" s="158"/>
      <c r="EU6" s="158"/>
      <c r="EV6" s="158"/>
      <c r="EW6" s="158"/>
      <c r="EX6" s="158"/>
      <c r="EY6" s="158"/>
      <c r="EZ6" s="158"/>
      <c r="FA6" s="167"/>
      <c r="FB6" s="170"/>
      <c r="FC6" s="173"/>
      <c r="FD6" s="173"/>
      <c r="FE6" s="173"/>
      <c r="FF6" s="173"/>
      <c r="FG6" s="173"/>
      <c r="FH6" s="173"/>
      <c r="FI6" s="191"/>
      <c r="FJ6" s="193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58"/>
      <c r="GU6" s="158"/>
      <c r="GV6" s="158"/>
      <c r="GW6" s="158"/>
      <c r="GX6" s="158"/>
      <c r="GY6" s="158"/>
      <c r="GZ6" s="158"/>
      <c r="HA6" s="158"/>
      <c r="HB6" s="167"/>
      <c r="HC6" s="170"/>
      <c r="HD6" s="173"/>
      <c r="HE6" s="173"/>
      <c r="HF6" s="173"/>
      <c r="HG6" s="173"/>
      <c r="HH6" s="173"/>
      <c r="HI6" s="173"/>
      <c r="HJ6" s="191"/>
      <c r="HK6" s="194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58"/>
      <c r="IV6" s="158"/>
      <c r="IW6" s="158"/>
      <c r="IX6" s="158"/>
      <c r="IY6" s="158"/>
      <c r="IZ6" s="158"/>
      <c r="JA6" s="158"/>
      <c r="JB6" s="158"/>
      <c r="JC6" s="167"/>
      <c r="JD6" s="170"/>
      <c r="JE6" s="173"/>
      <c r="JF6" s="173"/>
      <c r="JG6" s="173"/>
      <c r="JH6" s="173"/>
      <c r="JI6" s="173"/>
      <c r="JJ6" s="173"/>
      <c r="JK6" s="191"/>
      <c r="JL6" s="162"/>
      <c r="JM6" s="160"/>
      <c r="JN6" s="160"/>
      <c r="JO6" s="160"/>
      <c r="JP6" s="160"/>
      <c r="JQ6" s="160"/>
      <c r="JR6" s="160"/>
      <c r="JS6" s="160"/>
      <c r="JT6" s="160"/>
      <c r="JU6" s="160"/>
      <c r="JV6" s="160"/>
      <c r="JW6" s="160"/>
      <c r="JX6" s="160"/>
      <c r="JY6" s="160"/>
      <c r="JZ6" s="160"/>
      <c r="KA6" s="160"/>
      <c r="KB6" s="160"/>
      <c r="KC6" s="160"/>
      <c r="KD6" s="160"/>
      <c r="KE6" s="160"/>
      <c r="KF6" s="160"/>
      <c r="KG6" s="160"/>
      <c r="KH6" s="160"/>
      <c r="KI6" s="160"/>
      <c r="KJ6" s="160"/>
      <c r="KK6" s="160"/>
      <c r="KL6" s="160"/>
      <c r="KM6" s="160"/>
      <c r="KN6" s="160"/>
      <c r="KO6" s="160"/>
      <c r="KP6" s="160"/>
      <c r="KQ6" s="160"/>
      <c r="KR6" s="160"/>
      <c r="KS6" s="160"/>
      <c r="KT6" s="160"/>
      <c r="KU6" s="160"/>
      <c r="KV6" s="158"/>
      <c r="KW6" s="158"/>
      <c r="KX6" s="158"/>
      <c r="KY6" s="158"/>
      <c r="KZ6" s="158"/>
      <c r="LA6" s="158"/>
      <c r="LB6" s="158"/>
      <c r="LC6" s="158"/>
      <c r="LD6" s="167"/>
      <c r="LE6" s="170"/>
      <c r="LF6" s="173"/>
      <c r="LG6" s="173"/>
      <c r="LH6" s="173"/>
      <c r="LI6" s="173"/>
      <c r="LJ6" s="173"/>
      <c r="LK6" s="173"/>
      <c r="LL6" s="195"/>
      <c r="LM6" s="196"/>
      <c r="LN6" s="160"/>
      <c r="LO6" s="160"/>
      <c r="LP6" s="160"/>
      <c r="LQ6" s="160"/>
      <c r="LR6" s="160"/>
      <c r="LS6" s="160"/>
      <c r="LT6" s="160"/>
      <c r="LU6" s="160"/>
      <c r="LV6" s="160"/>
      <c r="LW6" s="160"/>
      <c r="LX6" s="160"/>
      <c r="LY6" s="160"/>
      <c r="LZ6" s="160"/>
      <c r="MA6" s="160"/>
      <c r="MB6" s="160"/>
      <c r="MC6" s="160"/>
      <c r="MD6" s="160"/>
      <c r="ME6" s="160"/>
      <c r="MF6" s="160"/>
      <c r="MG6" s="160"/>
      <c r="MH6" s="160"/>
      <c r="MI6" s="160"/>
      <c r="MJ6" s="160"/>
      <c r="MK6" s="160"/>
      <c r="ML6" s="160"/>
      <c r="MM6" s="160"/>
      <c r="MN6" s="160"/>
      <c r="MO6" s="160"/>
      <c r="MP6" s="160"/>
      <c r="MQ6" s="160"/>
      <c r="MR6" s="160"/>
      <c r="MS6" s="160"/>
      <c r="MT6" s="160"/>
      <c r="MU6" s="160"/>
      <c r="MV6" s="160"/>
      <c r="MW6" s="158"/>
      <c r="MX6" s="158"/>
      <c r="MY6" s="158"/>
      <c r="MZ6" s="158"/>
      <c r="NA6" s="158"/>
      <c r="NB6" s="158"/>
      <c r="NC6" s="158"/>
      <c r="ND6" s="158"/>
      <c r="NE6" s="167"/>
      <c r="NF6" s="170"/>
      <c r="NG6" s="173"/>
      <c r="NH6" s="173"/>
      <c r="NI6" s="173"/>
      <c r="NJ6" s="173"/>
      <c r="NK6" s="173"/>
      <c r="NL6" s="173"/>
      <c r="NM6" s="191"/>
      <c r="NN6" s="197"/>
      <c r="NO6" s="160"/>
      <c r="NP6" s="160"/>
      <c r="NQ6" s="160"/>
      <c r="NR6" s="160"/>
      <c r="NS6" s="160"/>
      <c r="NT6" s="160"/>
      <c r="NU6" s="160"/>
      <c r="NV6" s="160"/>
      <c r="NW6" s="160"/>
      <c r="NX6" s="160"/>
      <c r="NY6" s="160"/>
      <c r="NZ6" s="160"/>
      <c r="OA6" s="160"/>
      <c r="OB6" s="160"/>
      <c r="OC6" s="160"/>
      <c r="OD6" s="160"/>
      <c r="OE6" s="160"/>
      <c r="OF6" s="160"/>
      <c r="OG6" s="160"/>
      <c r="OH6" s="160"/>
      <c r="OI6" s="160"/>
      <c r="OJ6" s="160"/>
      <c r="OK6" s="160"/>
      <c r="OL6" s="160"/>
      <c r="OM6" s="160"/>
      <c r="ON6" s="160"/>
      <c r="OO6" s="160"/>
      <c r="OP6" s="160"/>
      <c r="OQ6" s="160"/>
      <c r="OR6" s="160"/>
      <c r="OS6" s="160"/>
      <c r="OT6" s="160"/>
      <c r="OU6" s="160"/>
      <c r="OV6" s="160"/>
      <c r="OW6" s="160"/>
      <c r="OX6" s="158"/>
      <c r="OY6" s="158"/>
      <c r="OZ6" s="158"/>
      <c r="PA6" s="158"/>
      <c r="PB6" s="158"/>
      <c r="PC6" s="158"/>
      <c r="PD6" s="158"/>
      <c r="PE6" s="158"/>
      <c r="PF6" s="167"/>
      <c r="PG6" s="170"/>
      <c r="PH6" s="173"/>
      <c r="PI6" s="173"/>
      <c r="PJ6" s="173"/>
      <c r="PK6" s="173"/>
      <c r="PL6" s="173"/>
      <c r="PM6" s="173"/>
      <c r="PN6" s="191"/>
      <c r="PO6" s="198"/>
      <c r="PP6" s="160"/>
      <c r="PQ6" s="160"/>
      <c r="PR6" s="160"/>
      <c r="PS6" s="160"/>
      <c r="PT6" s="160"/>
      <c r="PU6" s="160"/>
      <c r="PV6" s="160"/>
      <c r="PW6" s="160"/>
      <c r="PX6" s="160"/>
      <c r="PY6" s="160"/>
      <c r="PZ6" s="160"/>
      <c r="QA6" s="160"/>
      <c r="QB6" s="160"/>
      <c r="QC6" s="160"/>
      <c r="QD6" s="160"/>
      <c r="QE6" s="160"/>
      <c r="QF6" s="160"/>
      <c r="QG6" s="160"/>
      <c r="QH6" s="160"/>
      <c r="QI6" s="160"/>
      <c r="QJ6" s="160"/>
      <c r="QK6" s="160"/>
      <c r="QL6" s="160"/>
      <c r="QM6" s="160"/>
      <c r="QN6" s="160"/>
      <c r="QO6" s="160"/>
      <c r="QP6" s="160"/>
      <c r="QQ6" s="160"/>
      <c r="QR6" s="160"/>
      <c r="QS6" s="160"/>
      <c r="QT6" s="160"/>
      <c r="QU6" s="160"/>
      <c r="QV6" s="160"/>
      <c r="QW6" s="160"/>
      <c r="QX6" s="160"/>
      <c r="QY6" s="158"/>
      <c r="QZ6" s="158"/>
      <c r="RA6" s="158"/>
      <c r="RB6" s="158"/>
      <c r="RC6" s="158"/>
      <c r="RD6" s="158"/>
      <c r="RE6" s="158"/>
      <c r="RF6" s="158"/>
      <c r="RG6" s="167"/>
      <c r="RH6" s="170"/>
      <c r="RI6" s="173"/>
      <c r="RJ6" s="173"/>
      <c r="RK6" s="173"/>
      <c r="RL6" s="173"/>
      <c r="RM6" s="173"/>
      <c r="RN6" s="173"/>
      <c r="RO6" s="191"/>
      <c r="RP6" s="199"/>
      <c r="RQ6" s="160"/>
      <c r="RR6" s="160"/>
      <c r="RS6" s="160"/>
      <c r="RT6" s="160"/>
      <c r="RU6" s="160"/>
      <c r="RV6" s="160"/>
      <c r="RW6" s="160"/>
      <c r="RX6" s="160"/>
      <c r="RY6" s="160"/>
      <c r="RZ6" s="160"/>
      <c r="SA6" s="160"/>
      <c r="SB6" s="160"/>
      <c r="SC6" s="160"/>
      <c r="SD6" s="160"/>
      <c r="SE6" s="160"/>
      <c r="SF6" s="160"/>
      <c r="SG6" s="160"/>
      <c r="SH6" s="160"/>
      <c r="SI6" s="160"/>
      <c r="SJ6" s="160"/>
      <c r="SK6" s="160"/>
      <c r="SL6" s="160"/>
      <c r="SM6" s="160"/>
      <c r="SN6" s="160"/>
      <c r="SO6" s="160"/>
      <c r="SP6" s="160"/>
      <c r="SQ6" s="160"/>
      <c r="SR6" s="160"/>
      <c r="SS6" s="160"/>
      <c r="ST6" s="160"/>
      <c r="SU6" s="160"/>
      <c r="SV6" s="160"/>
      <c r="SW6" s="160"/>
      <c r="SX6" s="160"/>
      <c r="SY6" s="160"/>
      <c r="SZ6" s="158"/>
      <c r="TA6" s="158"/>
      <c r="TB6" s="158"/>
      <c r="TC6" s="158"/>
      <c r="TD6" s="158"/>
      <c r="TE6" s="158"/>
      <c r="TF6" s="158"/>
      <c r="TG6" s="158"/>
      <c r="TH6" s="167"/>
      <c r="TI6" s="170"/>
      <c r="TJ6" s="173"/>
      <c r="TK6" s="173"/>
      <c r="TL6" s="173"/>
      <c r="TM6" s="173"/>
      <c r="TN6" s="173"/>
      <c r="TO6" s="173"/>
      <c r="TP6" s="191"/>
      <c r="TQ6" s="177"/>
      <c r="TR6" s="160"/>
      <c r="TS6" s="160"/>
      <c r="TT6" s="160"/>
      <c r="TU6" s="160"/>
      <c r="TV6" s="160"/>
      <c r="TW6" s="160"/>
      <c r="TX6" s="160"/>
      <c r="TY6" s="160"/>
      <c r="TZ6" s="160"/>
      <c r="UA6" s="160"/>
      <c r="UB6" s="160"/>
      <c r="UC6" s="160"/>
      <c r="UD6" s="160"/>
      <c r="UE6" s="160"/>
      <c r="UF6" s="160"/>
      <c r="UG6" s="160"/>
      <c r="UH6" s="160"/>
      <c r="UI6" s="160"/>
      <c r="UJ6" s="160"/>
      <c r="UK6" s="160"/>
      <c r="UL6" s="160"/>
      <c r="UM6" s="160"/>
      <c r="UN6" s="160"/>
      <c r="UO6" s="160"/>
      <c r="UP6" s="160"/>
      <c r="UQ6" s="160"/>
      <c r="UR6" s="160"/>
      <c r="US6" s="160"/>
      <c r="UT6" s="160"/>
      <c r="UU6" s="160"/>
      <c r="UV6" s="160"/>
      <c r="UW6" s="160"/>
      <c r="UX6" s="160"/>
      <c r="UY6" s="160"/>
      <c r="UZ6" s="160"/>
      <c r="VA6" s="158"/>
      <c r="VB6" s="158"/>
      <c r="VC6" s="158"/>
      <c r="VD6" s="158"/>
      <c r="VE6" s="158"/>
      <c r="VF6" s="158"/>
      <c r="VG6" s="158"/>
      <c r="VH6" s="158"/>
      <c r="VI6" s="167"/>
      <c r="VJ6" s="170"/>
      <c r="VK6" s="173"/>
      <c r="VL6" s="173"/>
      <c r="VM6" s="173"/>
      <c r="VN6" s="173"/>
      <c r="VO6" s="173"/>
      <c r="VP6" s="173"/>
      <c r="VQ6" s="191"/>
      <c r="VR6" s="200"/>
    </row>
    <row r="7" spans="1:590" s="23" customFormat="1" x14ac:dyDescent="0.55000000000000004">
      <c r="A7" s="179"/>
      <c r="B7" s="107"/>
      <c r="C7" s="107"/>
      <c r="D7" s="110"/>
      <c r="E7" s="112"/>
      <c r="F7" s="107"/>
      <c r="G7" s="112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9"/>
      <c r="AR7" s="159"/>
      <c r="AS7" s="159"/>
      <c r="AT7" s="159"/>
      <c r="AU7" s="159"/>
      <c r="AV7" s="159"/>
      <c r="AW7" s="159"/>
      <c r="AX7" s="159"/>
      <c r="AY7" s="168"/>
      <c r="AZ7" s="171"/>
      <c r="BA7" s="174"/>
      <c r="BB7" s="174"/>
      <c r="BC7" s="174"/>
      <c r="BD7" s="174"/>
      <c r="BE7" s="174"/>
      <c r="BF7" s="174"/>
      <c r="BG7" s="191"/>
      <c r="BH7" s="162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9"/>
      <c r="CS7" s="159"/>
      <c r="CT7" s="159"/>
      <c r="CU7" s="159"/>
      <c r="CV7" s="159"/>
      <c r="CW7" s="159"/>
      <c r="CX7" s="159"/>
      <c r="CY7" s="159"/>
      <c r="CZ7" s="168"/>
      <c r="DA7" s="171"/>
      <c r="DB7" s="174"/>
      <c r="DC7" s="174"/>
      <c r="DD7" s="174"/>
      <c r="DE7" s="174"/>
      <c r="DF7" s="174"/>
      <c r="DG7" s="174"/>
      <c r="DH7" s="191"/>
      <c r="DI7" s="192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9"/>
      <c r="ET7" s="159"/>
      <c r="EU7" s="159"/>
      <c r="EV7" s="159"/>
      <c r="EW7" s="159"/>
      <c r="EX7" s="159"/>
      <c r="EY7" s="159"/>
      <c r="EZ7" s="159"/>
      <c r="FA7" s="168"/>
      <c r="FB7" s="171"/>
      <c r="FC7" s="174"/>
      <c r="FD7" s="174"/>
      <c r="FE7" s="174"/>
      <c r="FF7" s="174"/>
      <c r="FG7" s="174"/>
      <c r="FH7" s="174"/>
      <c r="FI7" s="191"/>
      <c r="FJ7" s="193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9"/>
      <c r="GU7" s="159"/>
      <c r="GV7" s="159"/>
      <c r="GW7" s="159"/>
      <c r="GX7" s="159"/>
      <c r="GY7" s="159"/>
      <c r="GZ7" s="159"/>
      <c r="HA7" s="159"/>
      <c r="HB7" s="168"/>
      <c r="HC7" s="171"/>
      <c r="HD7" s="174"/>
      <c r="HE7" s="174"/>
      <c r="HF7" s="174"/>
      <c r="HG7" s="174"/>
      <c r="HH7" s="174"/>
      <c r="HI7" s="174"/>
      <c r="HJ7" s="191"/>
      <c r="HK7" s="194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9"/>
      <c r="IV7" s="159"/>
      <c r="IW7" s="159"/>
      <c r="IX7" s="159"/>
      <c r="IY7" s="159"/>
      <c r="IZ7" s="159"/>
      <c r="JA7" s="159"/>
      <c r="JB7" s="159"/>
      <c r="JC7" s="168"/>
      <c r="JD7" s="171"/>
      <c r="JE7" s="174"/>
      <c r="JF7" s="174"/>
      <c r="JG7" s="174"/>
      <c r="JH7" s="174"/>
      <c r="JI7" s="174"/>
      <c r="JJ7" s="174"/>
      <c r="JK7" s="191"/>
      <c r="JL7" s="162"/>
      <c r="JM7" s="157"/>
      <c r="JN7" s="157"/>
      <c r="JO7" s="157"/>
      <c r="JP7" s="157"/>
      <c r="JQ7" s="157"/>
      <c r="JR7" s="157"/>
      <c r="JS7" s="157"/>
      <c r="JT7" s="157"/>
      <c r="JU7" s="157"/>
      <c r="JV7" s="157"/>
      <c r="JW7" s="157"/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157"/>
      <c r="KI7" s="157"/>
      <c r="KJ7" s="157"/>
      <c r="KK7" s="157"/>
      <c r="KL7" s="157"/>
      <c r="KM7" s="157"/>
      <c r="KN7" s="157"/>
      <c r="KO7" s="157"/>
      <c r="KP7" s="157"/>
      <c r="KQ7" s="157"/>
      <c r="KR7" s="157"/>
      <c r="KS7" s="157"/>
      <c r="KT7" s="157"/>
      <c r="KU7" s="157"/>
      <c r="KV7" s="159"/>
      <c r="KW7" s="159"/>
      <c r="KX7" s="159"/>
      <c r="KY7" s="159"/>
      <c r="KZ7" s="159"/>
      <c r="LA7" s="159"/>
      <c r="LB7" s="159"/>
      <c r="LC7" s="159"/>
      <c r="LD7" s="168"/>
      <c r="LE7" s="171"/>
      <c r="LF7" s="174"/>
      <c r="LG7" s="174"/>
      <c r="LH7" s="174"/>
      <c r="LI7" s="174"/>
      <c r="LJ7" s="174"/>
      <c r="LK7" s="174"/>
      <c r="LL7" s="195"/>
      <c r="LM7" s="196"/>
      <c r="LN7" s="157"/>
      <c r="LO7" s="157"/>
      <c r="LP7" s="157"/>
      <c r="LQ7" s="157"/>
      <c r="LR7" s="157"/>
      <c r="LS7" s="157"/>
      <c r="LT7" s="157"/>
      <c r="LU7" s="157"/>
      <c r="LV7" s="157"/>
      <c r="LW7" s="157"/>
      <c r="LX7" s="157"/>
      <c r="LY7" s="157"/>
      <c r="LZ7" s="157"/>
      <c r="MA7" s="157"/>
      <c r="MB7" s="157"/>
      <c r="MC7" s="157"/>
      <c r="MD7" s="157"/>
      <c r="ME7" s="157"/>
      <c r="MF7" s="157"/>
      <c r="MG7" s="157"/>
      <c r="MH7" s="157"/>
      <c r="MI7" s="157"/>
      <c r="MJ7" s="157"/>
      <c r="MK7" s="157"/>
      <c r="ML7" s="157"/>
      <c r="MM7" s="157"/>
      <c r="MN7" s="157"/>
      <c r="MO7" s="157"/>
      <c r="MP7" s="157"/>
      <c r="MQ7" s="157"/>
      <c r="MR7" s="157"/>
      <c r="MS7" s="157"/>
      <c r="MT7" s="157"/>
      <c r="MU7" s="157"/>
      <c r="MV7" s="157"/>
      <c r="MW7" s="159"/>
      <c r="MX7" s="159"/>
      <c r="MY7" s="159"/>
      <c r="MZ7" s="159"/>
      <c r="NA7" s="159"/>
      <c r="NB7" s="159"/>
      <c r="NC7" s="159"/>
      <c r="ND7" s="159"/>
      <c r="NE7" s="168"/>
      <c r="NF7" s="171"/>
      <c r="NG7" s="174"/>
      <c r="NH7" s="174"/>
      <c r="NI7" s="174"/>
      <c r="NJ7" s="174"/>
      <c r="NK7" s="174"/>
      <c r="NL7" s="174"/>
      <c r="NM7" s="191"/>
      <c r="NN7" s="197"/>
      <c r="NO7" s="157"/>
      <c r="NP7" s="157"/>
      <c r="NQ7" s="157"/>
      <c r="NR7" s="157"/>
      <c r="NS7" s="157"/>
      <c r="NT7" s="157"/>
      <c r="NU7" s="157"/>
      <c r="NV7" s="157"/>
      <c r="NW7" s="157"/>
      <c r="NX7" s="157"/>
      <c r="NY7" s="157"/>
      <c r="NZ7" s="157"/>
      <c r="OA7" s="157"/>
      <c r="OB7" s="157"/>
      <c r="OC7" s="157"/>
      <c r="OD7" s="157"/>
      <c r="OE7" s="157"/>
      <c r="OF7" s="157"/>
      <c r="OG7" s="157"/>
      <c r="OH7" s="157"/>
      <c r="OI7" s="157"/>
      <c r="OJ7" s="157"/>
      <c r="OK7" s="157"/>
      <c r="OL7" s="157"/>
      <c r="OM7" s="157"/>
      <c r="ON7" s="157"/>
      <c r="OO7" s="157"/>
      <c r="OP7" s="157"/>
      <c r="OQ7" s="157"/>
      <c r="OR7" s="157"/>
      <c r="OS7" s="157"/>
      <c r="OT7" s="157"/>
      <c r="OU7" s="157"/>
      <c r="OV7" s="157"/>
      <c r="OW7" s="157"/>
      <c r="OX7" s="159"/>
      <c r="OY7" s="159"/>
      <c r="OZ7" s="159"/>
      <c r="PA7" s="159"/>
      <c r="PB7" s="159"/>
      <c r="PC7" s="159"/>
      <c r="PD7" s="159"/>
      <c r="PE7" s="159"/>
      <c r="PF7" s="168"/>
      <c r="PG7" s="171"/>
      <c r="PH7" s="174"/>
      <c r="PI7" s="174"/>
      <c r="PJ7" s="174"/>
      <c r="PK7" s="174"/>
      <c r="PL7" s="174"/>
      <c r="PM7" s="174"/>
      <c r="PN7" s="191"/>
      <c r="PO7" s="198"/>
      <c r="PP7" s="157"/>
      <c r="PQ7" s="157"/>
      <c r="PR7" s="157"/>
      <c r="PS7" s="157"/>
      <c r="PT7" s="157"/>
      <c r="PU7" s="157"/>
      <c r="PV7" s="157"/>
      <c r="PW7" s="157"/>
      <c r="PX7" s="157"/>
      <c r="PY7" s="157"/>
      <c r="PZ7" s="157"/>
      <c r="QA7" s="157"/>
      <c r="QB7" s="157"/>
      <c r="QC7" s="157"/>
      <c r="QD7" s="157"/>
      <c r="QE7" s="157"/>
      <c r="QF7" s="157"/>
      <c r="QG7" s="157"/>
      <c r="QH7" s="157"/>
      <c r="QI7" s="157"/>
      <c r="QJ7" s="157"/>
      <c r="QK7" s="157"/>
      <c r="QL7" s="157"/>
      <c r="QM7" s="157"/>
      <c r="QN7" s="157"/>
      <c r="QO7" s="157"/>
      <c r="QP7" s="157"/>
      <c r="QQ7" s="157"/>
      <c r="QR7" s="157"/>
      <c r="QS7" s="157"/>
      <c r="QT7" s="157"/>
      <c r="QU7" s="157"/>
      <c r="QV7" s="157"/>
      <c r="QW7" s="157"/>
      <c r="QX7" s="157"/>
      <c r="QY7" s="159"/>
      <c r="QZ7" s="159"/>
      <c r="RA7" s="159"/>
      <c r="RB7" s="159"/>
      <c r="RC7" s="159"/>
      <c r="RD7" s="159"/>
      <c r="RE7" s="159"/>
      <c r="RF7" s="159"/>
      <c r="RG7" s="168"/>
      <c r="RH7" s="171"/>
      <c r="RI7" s="174"/>
      <c r="RJ7" s="174"/>
      <c r="RK7" s="174"/>
      <c r="RL7" s="174"/>
      <c r="RM7" s="174"/>
      <c r="RN7" s="174"/>
      <c r="RO7" s="191"/>
      <c r="RP7" s="199"/>
      <c r="RQ7" s="157"/>
      <c r="RR7" s="157"/>
      <c r="RS7" s="157"/>
      <c r="RT7" s="157"/>
      <c r="RU7" s="157"/>
      <c r="RV7" s="157"/>
      <c r="RW7" s="157"/>
      <c r="RX7" s="157"/>
      <c r="RY7" s="157"/>
      <c r="RZ7" s="157"/>
      <c r="SA7" s="157"/>
      <c r="SB7" s="157"/>
      <c r="SC7" s="157"/>
      <c r="SD7" s="157"/>
      <c r="SE7" s="157"/>
      <c r="SF7" s="157"/>
      <c r="SG7" s="157"/>
      <c r="SH7" s="157"/>
      <c r="SI7" s="157"/>
      <c r="SJ7" s="157"/>
      <c r="SK7" s="157"/>
      <c r="SL7" s="157"/>
      <c r="SM7" s="157"/>
      <c r="SN7" s="157"/>
      <c r="SO7" s="157"/>
      <c r="SP7" s="157"/>
      <c r="SQ7" s="157"/>
      <c r="SR7" s="157"/>
      <c r="SS7" s="157"/>
      <c r="ST7" s="157"/>
      <c r="SU7" s="157"/>
      <c r="SV7" s="157"/>
      <c r="SW7" s="157"/>
      <c r="SX7" s="157"/>
      <c r="SY7" s="157"/>
      <c r="SZ7" s="159"/>
      <c r="TA7" s="159"/>
      <c r="TB7" s="159"/>
      <c r="TC7" s="159"/>
      <c r="TD7" s="159"/>
      <c r="TE7" s="159"/>
      <c r="TF7" s="159"/>
      <c r="TG7" s="159"/>
      <c r="TH7" s="168"/>
      <c r="TI7" s="171"/>
      <c r="TJ7" s="174"/>
      <c r="TK7" s="174"/>
      <c r="TL7" s="174"/>
      <c r="TM7" s="174"/>
      <c r="TN7" s="174"/>
      <c r="TO7" s="174"/>
      <c r="TP7" s="191"/>
      <c r="TQ7" s="177"/>
      <c r="TR7" s="157"/>
      <c r="TS7" s="157"/>
      <c r="TT7" s="157"/>
      <c r="TU7" s="157"/>
      <c r="TV7" s="157"/>
      <c r="TW7" s="157"/>
      <c r="TX7" s="157"/>
      <c r="TY7" s="157"/>
      <c r="TZ7" s="157"/>
      <c r="UA7" s="157"/>
      <c r="UB7" s="157"/>
      <c r="UC7" s="157"/>
      <c r="UD7" s="157"/>
      <c r="UE7" s="157"/>
      <c r="UF7" s="157"/>
      <c r="UG7" s="157"/>
      <c r="UH7" s="157"/>
      <c r="UI7" s="157"/>
      <c r="UJ7" s="157"/>
      <c r="UK7" s="157"/>
      <c r="UL7" s="157"/>
      <c r="UM7" s="157"/>
      <c r="UN7" s="157"/>
      <c r="UO7" s="157"/>
      <c r="UP7" s="157"/>
      <c r="UQ7" s="157"/>
      <c r="UR7" s="157"/>
      <c r="US7" s="157"/>
      <c r="UT7" s="157"/>
      <c r="UU7" s="157"/>
      <c r="UV7" s="157"/>
      <c r="UW7" s="157"/>
      <c r="UX7" s="157"/>
      <c r="UY7" s="157"/>
      <c r="UZ7" s="157"/>
      <c r="VA7" s="159"/>
      <c r="VB7" s="159"/>
      <c r="VC7" s="159"/>
      <c r="VD7" s="159"/>
      <c r="VE7" s="159"/>
      <c r="VF7" s="159"/>
      <c r="VG7" s="159"/>
      <c r="VH7" s="159"/>
      <c r="VI7" s="168"/>
      <c r="VJ7" s="171"/>
      <c r="VK7" s="174"/>
      <c r="VL7" s="174"/>
      <c r="VM7" s="174"/>
      <c r="VN7" s="174"/>
      <c r="VO7" s="174"/>
      <c r="VP7" s="174"/>
      <c r="VQ7" s="191"/>
      <c r="VR7" s="200"/>
    </row>
    <row r="8" spans="1:590" s="23" customFormat="1" x14ac:dyDescent="0.55000000000000004">
      <c r="A8" s="180"/>
      <c r="B8" s="108"/>
      <c r="C8" s="108"/>
      <c r="D8" s="111"/>
      <c r="E8" s="113"/>
      <c r="F8" s="108"/>
      <c r="G8" s="113"/>
      <c r="H8" s="45">
        <v>1</v>
      </c>
      <c r="I8" s="45">
        <v>2</v>
      </c>
      <c r="J8" s="45">
        <v>3</v>
      </c>
      <c r="K8" s="45">
        <v>4</v>
      </c>
      <c r="L8" s="45">
        <v>5</v>
      </c>
      <c r="M8" s="45">
        <v>6</v>
      </c>
      <c r="N8" s="45">
        <v>7</v>
      </c>
      <c r="O8" s="45">
        <v>8</v>
      </c>
      <c r="P8" s="45">
        <v>9</v>
      </c>
      <c r="Q8" s="45">
        <v>10</v>
      </c>
      <c r="R8" s="45">
        <v>11</v>
      </c>
      <c r="S8" s="45">
        <v>12</v>
      </c>
      <c r="T8" s="45">
        <v>13</v>
      </c>
      <c r="U8" s="45">
        <v>14</v>
      </c>
      <c r="V8" s="45">
        <v>15</v>
      </c>
      <c r="W8" s="45">
        <v>16</v>
      </c>
      <c r="X8" s="45">
        <v>17</v>
      </c>
      <c r="Y8" s="45">
        <v>18</v>
      </c>
      <c r="Z8" s="45">
        <v>19</v>
      </c>
      <c r="AA8" s="45">
        <v>20</v>
      </c>
      <c r="AB8" s="45">
        <v>21</v>
      </c>
      <c r="AC8" s="45">
        <v>22</v>
      </c>
      <c r="AD8" s="45">
        <v>23</v>
      </c>
      <c r="AE8" s="45">
        <v>24</v>
      </c>
      <c r="AF8" s="45">
        <v>25</v>
      </c>
      <c r="AG8" s="45">
        <v>26</v>
      </c>
      <c r="AH8" s="45">
        <v>27</v>
      </c>
      <c r="AI8" s="45">
        <v>28</v>
      </c>
      <c r="AJ8" s="45">
        <v>29</v>
      </c>
      <c r="AK8" s="45">
        <v>30</v>
      </c>
      <c r="AL8" s="45">
        <v>31</v>
      </c>
      <c r="AM8" s="45">
        <v>32</v>
      </c>
      <c r="AN8" s="45">
        <v>33</v>
      </c>
      <c r="AO8" s="45">
        <v>34</v>
      </c>
      <c r="AP8" s="45">
        <v>35</v>
      </c>
      <c r="AQ8" s="45">
        <v>36</v>
      </c>
      <c r="AR8" s="45">
        <v>37</v>
      </c>
      <c r="AS8" s="45">
        <v>38</v>
      </c>
      <c r="AT8" s="45">
        <v>39</v>
      </c>
      <c r="AU8" s="45">
        <v>40</v>
      </c>
      <c r="AV8" s="45">
        <v>41</v>
      </c>
      <c r="AW8" s="45">
        <v>42</v>
      </c>
      <c r="AX8" s="45">
        <v>43</v>
      </c>
      <c r="AY8" s="60"/>
      <c r="AZ8" s="61"/>
      <c r="BA8" s="51">
        <v>1</v>
      </c>
      <c r="BB8" s="51">
        <v>2</v>
      </c>
      <c r="BC8" s="51">
        <v>3</v>
      </c>
      <c r="BD8" s="51">
        <v>4</v>
      </c>
      <c r="BE8" s="51">
        <v>5</v>
      </c>
      <c r="BF8" s="51">
        <v>6</v>
      </c>
      <c r="BG8" s="62"/>
      <c r="BH8" s="46"/>
      <c r="BI8" s="45">
        <v>1</v>
      </c>
      <c r="BJ8" s="45">
        <v>2</v>
      </c>
      <c r="BK8" s="45">
        <v>3</v>
      </c>
      <c r="BL8" s="45">
        <v>4</v>
      </c>
      <c r="BM8" s="45">
        <v>5</v>
      </c>
      <c r="BN8" s="45">
        <v>6</v>
      </c>
      <c r="BO8" s="45">
        <v>7</v>
      </c>
      <c r="BP8" s="45">
        <v>8</v>
      </c>
      <c r="BQ8" s="45">
        <v>9</v>
      </c>
      <c r="BR8" s="45">
        <v>10</v>
      </c>
      <c r="BS8" s="45">
        <v>11</v>
      </c>
      <c r="BT8" s="45">
        <v>12</v>
      </c>
      <c r="BU8" s="45">
        <v>13</v>
      </c>
      <c r="BV8" s="45">
        <v>14</v>
      </c>
      <c r="BW8" s="45">
        <v>15</v>
      </c>
      <c r="BX8" s="45">
        <v>16</v>
      </c>
      <c r="BY8" s="45">
        <v>17</v>
      </c>
      <c r="BZ8" s="45">
        <v>18</v>
      </c>
      <c r="CA8" s="45">
        <v>19</v>
      </c>
      <c r="CB8" s="45">
        <v>20</v>
      </c>
      <c r="CC8" s="45">
        <v>21</v>
      </c>
      <c r="CD8" s="45">
        <v>22</v>
      </c>
      <c r="CE8" s="45">
        <v>23</v>
      </c>
      <c r="CF8" s="45">
        <v>24</v>
      </c>
      <c r="CG8" s="45">
        <v>25</v>
      </c>
      <c r="CH8" s="45">
        <v>26</v>
      </c>
      <c r="CI8" s="45">
        <v>27</v>
      </c>
      <c r="CJ8" s="45">
        <v>28</v>
      </c>
      <c r="CK8" s="45">
        <v>29</v>
      </c>
      <c r="CL8" s="45">
        <v>30</v>
      </c>
      <c r="CM8" s="45">
        <v>31</v>
      </c>
      <c r="CN8" s="45">
        <v>32</v>
      </c>
      <c r="CO8" s="45">
        <v>33</v>
      </c>
      <c r="CP8" s="45">
        <v>34</v>
      </c>
      <c r="CQ8" s="45">
        <v>35</v>
      </c>
      <c r="CR8" s="45">
        <v>36</v>
      </c>
      <c r="CS8" s="45">
        <v>37</v>
      </c>
      <c r="CT8" s="45">
        <v>38</v>
      </c>
      <c r="CU8" s="45">
        <v>39</v>
      </c>
      <c r="CV8" s="45">
        <v>40</v>
      </c>
      <c r="CW8" s="45">
        <v>41</v>
      </c>
      <c r="CX8" s="45">
        <v>42</v>
      </c>
      <c r="CY8" s="45">
        <v>43</v>
      </c>
      <c r="CZ8" s="60"/>
      <c r="DA8" s="61"/>
      <c r="DB8" s="51">
        <v>1</v>
      </c>
      <c r="DC8" s="51">
        <v>2</v>
      </c>
      <c r="DD8" s="51">
        <v>3</v>
      </c>
      <c r="DE8" s="51">
        <v>4</v>
      </c>
      <c r="DF8" s="51">
        <v>5</v>
      </c>
      <c r="DG8" s="51">
        <v>6</v>
      </c>
      <c r="DH8" s="62"/>
      <c r="DI8" s="63"/>
      <c r="DJ8" s="45">
        <v>1</v>
      </c>
      <c r="DK8" s="45">
        <v>2</v>
      </c>
      <c r="DL8" s="45">
        <v>3</v>
      </c>
      <c r="DM8" s="45">
        <v>4</v>
      </c>
      <c r="DN8" s="45">
        <v>5</v>
      </c>
      <c r="DO8" s="45">
        <v>6</v>
      </c>
      <c r="DP8" s="45">
        <v>7</v>
      </c>
      <c r="DQ8" s="45">
        <v>8</v>
      </c>
      <c r="DR8" s="45">
        <v>9</v>
      </c>
      <c r="DS8" s="45">
        <v>10</v>
      </c>
      <c r="DT8" s="45">
        <v>11</v>
      </c>
      <c r="DU8" s="45">
        <v>12</v>
      </c>
      <c r="DV8" s="45">
        <v>13</v>
      </c>
      <c r="DW8" s="45">
        <v>14</v>
      </c>
      <c r="DX8" s="45">
        <v>15</v>
      </c>
      <c r="DY8" s="45">
        <v>16</v>
      </c>
      <c r="DZ8" s="45">
        <v>17</v>
      </c>
      <c r="EA8" s="45">
        <v>18</v>
      </c>
      <c r="EB8" s="45">
        <v>19</v>
      </c>
      <c r="EC8" s="45">
        <v>20</v>
      </c>
      <c r="ED8" s="45">
        <v>21</v>
      </c>
      <c r="EE8" s="45">
        <v>22</v>
      </c>
      <c r="EF8" s="45">
        <v>23</v>
      </c>
      <c r="EG8" s="45">
        <v>24</v>
      </c>
      <c r="EH8" s="45">
        <v>25</v>
      </c>
      <c r="EI8" s="45">
        <v>26</v>
      </c>
      <c r="EJ8" s="45">
        <v>27</v>
      </c>
      <c r="EK8" s="45">
        <v>28</v>
      </c>
      <c r="EL8" s="45">
        <v>29</v>
      </c>
      <c r="EM8" s="45">
        <v>30</v>
      </c>
      <c r="EN8" s="45">
        <v>31</v>
      </c>
      <c r="EO8" s="45">
        <v>32</v>
      </c>
      <c r="EP8" s="45">
        <v>33</v>
      </c>
      <c r="EQ8" s="45">
        <v>34</v>
      </c>
      <c r="ER8" s="45">
        <v>35</v>
      </c>
      <c r="ES8" s="45">
        <v>36</v>
      </c>
      <c r="ET8" s="45">
        <v>37</v>
      </c>
      <c r="EU8" s="45">
        <v>38</v>
      </c>
      <c r="EV8" s="45">
        <v>39</v>
      </c>
      <c r="EW8" s="45">
        <v>40</v>
      </c>
      <c r="EX8" s="45">
        <v>41</v>
      </c>
      <c r="EY8" s="45">
        <v>42</v>
      </c>
      <c r="EZ8" s="45">
        <v>43</v>
      </c>
      <c r="FA8" s="60"/>
      <c r="FB8" s="61"/>
      <c r="FC8" s="51">
        <v>1</v>
      </c>
      <c r="FD8" s="51">
        <v>2</v>
      </c>
      <c r="FE8" s="51">
        <v>3</v>
      </c>
      <c r="FF8" s="51">
        <v>4</v>
      </c>
      <c r="FG8" s="51">
        <v>5</v>
      </c>
      <c r="FH8" s="51">
        <v>6</v>
      </c>
      <c r="FI8" s="62"/>
      <c r="FJ8" s="64"/>
      <c r="FK8" s="45">
        <v>1</v>
      </c>
      <c r="FL8" s="45">
        <v>2</v>
      </c>
      <c r="FM8" s="45">
        <v>3</v>
      </c>
      <c r="FN8" s="45">
        <v>4</v>
      </c>
      <c r="FO8" s="45">
        <v>5</v>
      </c>
      <c r="FP8" s="45">
        <v>6</v>
      </c>
      <c r="FQ8" s="45">
        <v>7</v>
      </c>
      <c r="FR8" s="45">
        <v>8</v>
      </c>
      <c r="FS8" s="45">
        <v>9</v>
      </c>
      <c r="FT8" s="45">
        <v>10</v>
      </c>
      <c r="FU8" s="45">
        <v>11</v>
      </c>
      <c r="FV8" s="45">
        <v>12</v>
      </c>
      <c r="FW8" s="45">
        <v>13</v>
      </c>
      <c r="FX8" s="45">
        <v>14</v>
      </c>
      <c r="FY8" s="45">
        <v>15</v>
      </c>
      <c r="FZ8" s="45">
        <v>16</v>
      </c>
      <c r="GA8" s="45">
        <v>17</v>
      </c>
      <c r="GB8" s="45">
        <v>18</v>
      </c>
      <c r="GC8" s="45">
        <v>19</v>
      </c>
      <c r="GD8" s="45">
        <v>20</v>
      </c>
      <c r="GE8" s="45">
        <v>21</v>
      </c>
      <c r="GF8" s="45">
        <v>22</v>
      </c>
      <c r="GG8" s="45">
        <v>23</v>
      </c>
      <c r="GH8" s="45">
        <v>24</v>
      </c>
      <c r="GI8" s="45">
        <v>25</v>
      </c>
      <c r="GJ8" s="45">
        <v>26</v>
      </c>
      <c r="GK8" s="45">
        <v>27</v>
      </c>
      <c r="GL8" s="45">
        <v>28</v>
      </c>
      <c r="GM8" s="45">
        <v>29</v>
      </c>
      <c r="GN8" s="45">
        <v>30</v>
      </c>
      <c r="GO8" s="45">
        <v>31</v>
      </c>
      <c r="GP8" s="45">
        <v>32</v>
      </c>
      <c r="GQ8" s="45">
        <v>33</v>
      </c>
      <c r="GR8" s="45">
        <v>34</v>
      </c>
      <c r="GS8" s="45">
        <v>35</v>
      </c>
      <c r="GT8" s="45">
        <v>36</v>
      </c>
      <c r="GU8" s="45">
        <v>37</v>
      </c>
      <c r="GV8" s="45">
        <v>38</v>
      </c>
      <c r="GW8" s="45">
        <v>39</v>
      </c>
      <c r="GX8" s="45">
        <v>40</v>
      </c>
      <c r="GY8" s="45">
        <v>41</v>
      </c>
      <c r="GZ8" s="45">
        <v>42</v>
      </c>
      <c r="HA8" s="45">
        <v>43</v>
      </c>
      <c r="HB8" s="60"/>
      <c r="HC8" s="61"/>
      <c r="HD8" s="51">
        <v>1</v>
      </c>
      <c r="HE8" s="51">
        <v>2</v>
      </c>
      <c r="HF8" s="51">
        <v>3</v>
      </c>
      <c r="HG8" s="51">
        <v>4</v>
      </c>
      <c r="HH8" s="51">
        <v>5</v>
      </c>
      <c r="HI8" s="51">
        <v>6</v>
      </c>
      <c r="HJ8" s="62"/>
      <c r="HK8" s="65"/>
      <c r="HL8" s="45">
        <v>1</v>
      </c>
      <c r="HM8" s="45">
        <v>2</v>
      </c>
      <c r="HN8" s="45">
        <v>3</v>
      </c>
      <c r="HO8" s="45">
        <v>4</v>
      </c>
      <c r="HP8" s="45">
        <v>5</v>
      </c>
      <c r="HQ8" s="45">
        <v>6</v>
      </c>
      <c r="HR8" s="45">
        <v>7</v>
      </c>
      <c r="HS8" s="45">
        <v>8</v>
      </c>
      <c r="HT8" s="45">
        <v>9</v>
      </c>
      <c r="HU8" s="45">
        <v>10</v>
      </c>
      <c r="HV8" s="45">
        <v>11</v>
      </c>
      <c r="HW8" s="45">
        <v>12</v>
      </c>
      <c r="HX8" s="45">
        <v>13</v>
      </c>
      <c r="HY8" s="45">
        <v>14</v>
      </c>
      <c r="HZ8" s="45">
        <v>15</v>
      </c>
      <c r="IA8" s="45">
        <v>16</v>
      </c>
      <c r="IB8" s="45">
        <v>17</v>
      </c>
      <c r="IC8" s="45">
        <v>18</v>
      </c>
      <c r="ID8" s="45">
        <v>19</v>
      </c>
      <c r="IE8" s="45">
        <v>20</v>
      </c>
      <c r="IF8" s="45">
        <v>21</v>
      </c>
      <c r="IG8" s="45">
        <v>22</v>
      </c>
      <c r="IH8" s="45">
        <v>23</v>
      </c>
      <c r="II8" s="45">
        <v>24</v>
      </c>
      <c r="IJ8" s="45">
        <v>25</v>
      </c>
      <c r="IK8" s="45">
        <v>26</v>
      </c>
      <c r="IL8" s="45">
        <v>27</v>
      </c>
      <c r="IM8" s="45">
        <v>28</v>
      </c>
      <c r="IN8" s="45">
        <v>29</v>
      </c>
      <c r="IO8" s="45">
        <v>30</v>
      </c>
      <c r="IP8" s="45">
        <v>31</v>
      </c>
      <c r="IQ8" s="45">
        <v>32</v>
      </c>
      <c r="IR8" s="45">
        <v>33</v>
      </c>
      <c r="IS8" s="45">
        <v>34</v>
      </c>
      <c r="IT8" s="45">
        <v>35</v>
      </c>
      <c r="IU8" s="45">
        <v>36</v>
      </c>
      <c r="IV8" s="45">
        <v>37</v>
      </c>
      <c r="IW8" s="45">
        <v>38</v>
      </c>
      <c r="IX8" s="45">
        <v>39</v>
      </c>
      <c r="IY8" s="45">
        <v>40</v>
      </c>
      <c r="IZ8" s="45">
        <v>41</v>
      </c>
      <c r="JA8" s="45">
        <v>42</v>
      </c>
      <c r="JB8" s="45">
        <v>43</v>
      </c>
      <c r="JC8" s="60"/>
      <c r="JD8" s="61"/>
      <c r="JE8" s="51">
        <v>1</v>
      </c>
      <c r="JF8" s="51">
        <v>2</v>
      </c>
      <c r="JG8" s="51">
        <v>3</v>
      </c>
      <c r="JH8" s="51">
        <v>4</v>
      </c>
      <c r="JI8" s="51">
        <v>5</v>
      </c>
      <c r="JJ8" s="51">
        <v>6</v>
      </c>
      <c r="JK8" s="62"/>
      <c r="JL8" s="46"/>
      <c r="JM8" s="45">
        <v>1</v>
      </c>
      <c r="JN8" s="45">
        <v>2</v>
      </c>
      <c r="JO8" s="45">
        <v>3</v>
      </c>
      <c r="JP8" s="45">
        <v>4</v>
      </c>
      <c r="JQ8" s="45">
        <v>5</v>
      </c>
      <c r="JR8" s="45">
        <v>6</v>
      </c>
      <c r="JS8" s="45">
        <v>7</v>
      </c>
      <c r="JT8" s="45">
        <v>8</v>
      </c>
      <c r="JU8" s="45">
        <v>9</v>
      </c>
      <c r="JV8" s="45">
        <v>10</v>
      </c>
      <c r="JW8" s="45">
        <v>11</v>
      </c>
      <c r="JX8" s="45">
        <v>12</v>
      </c>
      <c r="JY8" s="45">
        <v>13</v>
      </c>
      <c r="JZ8" s="45">
        <v>14</v>
      </c>
      <c r="KA8" s="45">
        <v>15</v>
      </c>
      <c r="KB8" s="45">
        <v>16</v>
      </c>
      <c r="KC8" s="45">
        <v>17</v>
      </c>
      <c r="KD8" s="45">
        <v>18</v>
      </c>
      <c r="KE8" s="45">
        <v>19</v>
      </c>
      <c r="KF8" s="45">
        <v>20</v>
      </c>
      <c r="KG8" s="45">
        <v>21</v>
      </c>
      <c r="KH8" s="45">
        <v>22</v>
      </c>
      <c r="KI8" s="45">
        <v>23</v>
      </c>
      <c r="KJ8" s="45">
        <v>24</v>
      </c>
      <c r="KK8" s="45">
        <v>25</v>
      </c>
      <c r="KL8" s="45">
        <v>26</v>
      </c>
      <c r="KM8" s="45">
        <v>27</v>
      </c>
      <c r="KN8" s="45">
        <v>28</v>
      </c>
      <c r="KO8" s="45">
        <v>29</v>
      </c>
      <c r="KP8" s="45">
        <v>30</v>
      </c>
      <c r="KQ8" s="45">
        <v>31</v>
      </c>
      <c r="KR8" s="45">
        <v>32</v>
      </c>
      <c r="KS8" s="45">
        <v>33</v>
      </c>
      <c r="KT8" s="45">
        <v>34</v>
      </c>
      <c r="KU8" s="45">
        <v>35</v>
      </c>
      <c r="KV8" s="45">
        <v>36</v>
      </c>
      <c r="KW8" s="45">
        <v>37</v>
      </c>
      <c r="KX8" s="45">
        <v>38</v>
      </c>
      <c r="KY8" s="45">
        <v>39</v>
      </c>
      <c r="KZ8" s="45">
        <v>40</v>
      </c>
      <c r="LA8" s="45">
        <v>41</v>
      </c>
      <c r="LB8" s="45">
        <v>42</v>
      </c>
      <c r="LC8" s="45">
        <v>43</v>
      </c>
      <c r="LD8" s="60"/>
      <c r="LE8" s="61"/>
      <c r="LF8" s="51">
        <v>1</v>
      </c>
      <c r="LG8" s="51">
        <v>2</v>
      </c>
      <c r="LH8" s="51">
        <v>3</v>
      </c>
      <c r="LI8" s="51">
        <v>4</v>
      </c>
      <c r="LJ8" s="51">
        <v>5</v>
      </c>
      <c r="LK8" s="51">
        <v>6</v>
      </c>
      <c r="LL8" s="66"/>
      <c r="LM8" s="67"/>
      <c r="LN8" s="45">
        <v>1</v>
      </c>
      <c r="LO8" s="45">
        <v>2</v>
      </c>
      <c r="LP8" s="45">
        <v>3</v>
      </c>
      <c r="LQ8" s="45">
        <v>4</v>
      </c>
      <c r="LR8" s="45">
        <v>5</v>
      </c>
      <c r="LS8" s="45">
        <v>6</v>
      </c>
      <c r="LT8" s="45">
        <v>7</v>
      </c>
      <c r="LU8" s="45">
        <v>8</v>
      </c>
      <c r="LV8" s="45">
        <v>9</v>
      </c>
      <c r="LW8" s="45">
        <v>10</v>
      </c>
      <c r="LX8" s="45">
        <v>11</v>
      </c>
      <c r="LY8" s="45">
        <v>12</v>
      </c>
      <c r="LZ8" s="45">
        <v>13</v>
      </c>
      <c r="MA8" s="45">
        <v>14</v>
      </c>
      <c r="MB8" s="45">
        <v>15</v>
      </c>
      <c r="MC8" s="45">
        <v>16</v>
      </c>
      <c r="MD8" s="45">
        <v>17</v>
      </c>
      <c r="ME8" s="45">
        <v>18</v>
      </c>
      <c r="MF8" s="45">
        <v>19</v>
      </c>
      <c r="MG8" s="45">
        <v>20</v>
      </c>
      <c r="MH8" s="45">
        <v>21</v>
      </c>
      <c r="MI8" s="45">
        <v>22</v>
      </c>
      <c r="MJ8" s="45">
        <v>23</v>
      </c>
      <c r="MK8" s="45">
        <v>24</v>
      </c>
      <c r="ML8" s="45">
        <v>25</v>
      </c>
      <c r="MM8" s="45">
        <v>26</v>
      </c>
      <c r="MN8" s="45">
        <v>27</v>
      </c>
      <c r="MO8" s="45">
        <v>28</v>
      </c>
      <c r="MP8" s="45">
        <v>29</v>
      </c>
      <c r="MQ8" s="45">
        <v>30</v>
      </c>
      <c r="MR8" s="45">
        <v>31</v>
      </c>
      <c r="MS8" s="45">
        <v>32</v>
      </c>
      <c r="MT8" s="45">
        <v>33</v>
      </c>
      <c r="MU8" s="45">
        <v>34</v>
      </c>
      <c r="MV8" s="45">
        <v>35</v>
      </c>
      <c r="MW8" s="45">
        <v>36</v>
      </c>
      <c r="MX8" s="45">
        <v>37</v>
      </c>
      <c r="MY8" s="45">
        <v>38</v>
      </c>
      <c r="MZ8" s="45">
        <v>39</v>
      </c>
      <c r="NA8" s="45">
        <v>40</v>
      </c>
      <c r="NB8" s="45">
        <v>41</v>
      </c>
      <c r="NC8" s="45">
        <v>42</v>
      </c>
      <c r="ND8" s="45">
        <v>43</v>
      </c>
      <c r="NE8" s="60"/>
      <c r="NF8" s="61"/>
      <c r="NG8" s="51">
        <v>1</v>
      </c>
      <c r="NH8" s="51">
        <v>2</v>
      </c>
      <c r="NI8" s="51">
        <v>3</v>
      </c>
      <c r="NJ8" s="51">
        <v>4</v>
      </c>
      <c r="NK8" s="51">
        <v>5</v>
      </c>
      <c r="NL8" s="51">
        <v>6</v>
      </c>
      <c r="NM8" s="62"/>
      <c r="NN8" s="68"/>
      <c r="NO8" s="45">
        <v>1</v>
      </c>
      <c r="NP8" s="45">
        <v>2</v>
      </c>
      <c r="NQ8" s="45">
        <v>3</v>
      </c>
      <c r="NR8" s="45">
        <v>4</v>
      </c>
      <c r="NS8" s="45">
        <v>5</v>
      </c>
      <c r="NT8" s="45">
        <v>6</v>
      </c>
      <c r="NU8" s="45">
        <v>7</v>
      </c>
      <c r="NV8" s="45">
        <v>8</v>
      </c>
      <c r="NW8" s="45">
        <v>9</v>
      </c>
      <c r="NX8" s="45">
        <v>10</v>
      </c>
      <c r="NY8" s="45">
        <v>11</v>
      </c>
      <c r="NZ8" s="45">
        <v>12</v>
      </c>
      <c r="OA8" s="45">
        <v>13</v>
      </c>
      <c r="OB8" s="45">
        <v>14</v>
      </c>
      <c r="OC8" s="45">
        <v>15</v>
      </c>
      <c r="OD8" s="45">
        <v>16</v>
      </c>
      <c r="OE8" s="45">
        <v>17</v>
      </c>
      <c r="OF8" s="45">
        <v>18</v>
      </c>
      <c r="OG8" s="45">
        <v>19</v>
      </c>
      <c r="OH8" s="45">
        <v>20</v>
      </c>
      <c r="OI8" s="45">
        <v>21</v>
      </c>
      <c r="OJ8" s="45">
        <v>22</v>
      </c>
      <c r="OK8" s="45">
        <v>23</v>
      </c>
      <c r="OL8" s="45">
        <v>24</v>
      </c>
      <c r="OM8" s="45">
        <v>25</v>
      </c>
      <c r="ON8" s="45">
        <v>26</v>
      </c>
      <c r="OO8" s="45">
        <v>27</v>
      </c>
      <c r="OP8" s="45">
        <v>28</v>
      </c>
      <c r="OQ8" s="45">
        <v>29</v>
      </c>
      <c r="OR8" s="45">
        <v>30</v>
      </c>
      <c r="OS8" s="45">
        <v>31</v>
      </c>
      <c r="OT8" s="45">
        <v>32</v>
      </c>
      <c r="OU8" s="45">
        <v>33</v>
      </c>
      <c r="OV8" s="45">
        <v>34</v>
      </c>
      <c r="OW8" s="45">
        <v>35</v>
      </c>
      <c r="OX8" s="45">
        <v>36</v>
      </c>
      <c r="OY8" s="45">
        <v>37</v>
      </c>
      <c r="OZ8" s="45">
        <v>38</v>
      </c>
      <c r="PA8" s="45">
        <v>39</v>
      </c>
      <c r="PB8" s="45">
        <v>40</v>
      </c>
      <c r="PC8" s="45">
        <v>41</v>
      </c>
      <c r="PD8" s="45">
        <v>42</v>
      </c>
      <c r="PE8" s="45">
        <v>43</v>
      </c>
      <c r="PF8" s="60"/>
      <c r="PG8" s="61"/>
      <c r="PH8" s="51">
        <v>1</v>
      </c>
      <c r="PI8" s="51">
        <v>2</v>
      </c>
      <c r="PJ8" s="51">
        <v>3</v>
      </c>
      <c r="PK8" s="51">
        <v>4</v>
      </c>
      <c r="PL8" s="51">
        <v>5</v>
      </c>
      <c r="PM8" s="51">
        <v>6</v>
      </c>
      <c r="PN8" s="62"/>
      <c r="PO8" s="69"/>
      <c r="PP8" s="45">
        <v>1</v>
      </c>
      <c r="PQ8" s="45">
        <v>2</v>
      </c>
      <c r="PR8" s="45">
        <v>3</v>
      </c>
      <c r="PS8" s="45">
        <v>4</v>
      </c>
      <c r="PT8" s="45">
        <v>5</v>
      </c>
      <c r="PU8" s="45">
        <v>6</v>
      </c>
      <c r="PV8" s="45">
        <v>7</v>
      </c>
      <c r="PW8" s="45">
        <v>8</v>
      </c>
      <c r="PX8" s="45">
        <v>9</v>
      </c>
      <c r="PY8" s="45">
        <v>10</v>
      </c>
      <c r="PZ8" s="45">
        <v>11</v>
      </c>
      <c r="QA8" s="45">
        <v>12</v>
      </c>
      <c r="QB8" s="45">
        <v>13</v>
      </c>
      <c r="QC8" s="45">
        <v>14</v>
      </c>
      <c r="QD8" s="45">
        <v>15</v>
      </c>
      <c r="QE8" s="45">
        <v>16</v>
      </c>
      <c r="QF8" s="45">
        <v>17</v>
      </c>
      <c r="QG8" s="45">
        <v>18</v>
      </c>
      <c r="QH8" s="45">
        <v>19</v>
      </c>
      <c r="QI8" s="45">
        <v>20</v>
      </c>
      <c r="QJ8" s="45">
        <v>21</v>
      </c>
      <c r="QK8" s="45">
        <v>22</v>
      </c>
      <c r="QL8" s="45">
        <v>23</v>
      </c>
      <c r="QM8" s="45">
        <v>24</v>
      </c>
      <c r="QN8" s="45">
        <v>25</v>
      </c>
      <c r="QO8" s="45">
        <v>26</v>
      </c>
      <c r="QP8" s="45">
        <v>27</v>
      </c>
      <c r="QQ8" s="45">
        <v>28</v>
      </c>
      <c r="QR8" s="45">
        <v>29</v>
      </c>
      <c r="QS8" s="45">
        <v>30</v>
      </c>
      <c r="QT8" s="45">
        <v>31</v>
      </c>
      <c r="QU8" s="45">
        <v>32</v>
      </c>
      <c r="QV8" s="45">
        <v>33</v>
      </c>
      <c r="QW8" s="45">
        <v>34</v>
      </c>
      <c r="QX8" s="45">
        <v>35</v>
      </c>
      <c r="QY8" s="45">
        <v>36</v>
      </c>
      <c r="QZ8" s="45">
        <v>37</v>
      </c>
      <c r="RA8" s="45">
        <v>38</v>
      </c>
      <c r="RB8" s="45">
        <v>39</v>
      </c>
      <c r="RC8" s="45">
        <v>40</v>
      </c>
      <c r="RD8" s="45">
        <v>41</v>
      </c>
      <c r="RE8" s="45">
        <v>42</v>
      </c>
      <c r="RF8" s="45">
        <v>43</v>
      </c>
      <c r="RG8" s="60"/>
      <c r="RH8" s="61"/>
      <c r="RI8" s="51">
        <v>1</v>
      </c>
      <c r="RJ8" s="51">
        <v>2</v>
      </c>
      <c r="RK8" s="51">
        <v>3</v>
      </c>
      <c r="RL8" s="51">
        <v>4</v>
      </c>
      <c r="RM8" s="51">
        <v>5</v>
      </c>
      <c r="RN8" s="51">
        <v>6</v>
      </c>
      <c r="RO8" s="62"/>
      <c r="RP8" s="70"/>
      <c r="RQ8" s="45">
        <v>1</v>
      </c>
      <c r="RR8" s="45">
        <v>2</v>
      </c>
      <c r="RS8" s="45">
        <v>3</v>
      </c>
      <c r="RT8" s="45">
        <v>4</v>
      </c>
      <c r="RU8" s="45">
        <v>5</v>
      </c>
      <c r="RV8" s="45">
        <v>6</v>
      </c>
      <c r="RW8" s="45">
        <v>7</v>
      </c>
      <c r="RX8" s="45">
        <v>8</v>
      </c>
      <c r="RY8" s="45">
        <v>9</v>
      </c>
      <c r="RZ8" s="45">
        <v>10</v>
      </c>
      <c r="SA8" s="45">
        <v>11</v>
      </c>
      <c r="SB8" s="45">
        <v>12</v>
      </c>
      <c r="SC8" s="45">
        <v>13</v>
      </c>
      <c r="SD8" s="45">
        <v>14</v>
      </c>
      <c r="SE8" s="45">
        <v>15</v>
      </c>
      <c r="SF8" s="45">
        <v>16</v>
      </c>
      <c r="SG8" s="45">
        <v>17</v>
      </c>
      <c r="SH8" s="45">
        <v>18</v>
      </c>
      <c r="SI8" s="45">
        <v>19</v>
      </c>
      <c r="SJ8" s="45">
        <v>20</v>
      </c>
      <c r="SK8" s="45">
        <v>21</v>
      </c>
      <c r="SL8" s="45">
        <v>22</v>
      </c>
      <c r="SM8" s="45">
        <v>23</v>
      </c>
      <c r="SN8" s="45">
        <v>24</v>
      </c>
      <c r="SO8" s="45">
        <v>25</v>
      </c>
      <c r="SP8" s="45">
        <v>26</v>
      </c>
      <c r="SQ8" s="45">
        <v>27</v>
      </c>
      <c r="SR8" s="45">
        <v>28</v>
      </c>
      <c r="SS8" s="45">
        <v>29</v>
      </c>
      <c r="ST8" s="45">
        <v>30</v>
      </c>
      <c r="SU8" s="45">
        <v>31</v>
      </c>
      <c r="SV8" s="45">
        <v>32</v>
      </c>
      <c r="SW8" s="45">
        <v>33</v>
      </c>
      <c r="SX8" s="45">
        <v>34</v>
      </c>
      <c r="SY8" s="45">
        <v>35</v>
      </c>
      <c r="SZ8" s="45">
        <v>36</v>
      </c>
      <c r="TA8" s="45">
        <v>37</v>
      </c>
      <c r="TB8" s="45">
        <v>38</v>
      </c>
      <c r="TC8" s="45">
        <v>39</v>
      </c>
      <c r="TD8" s="45">
        <v>40</v>
      </c>
      <c r="TE8" s="45">
        <v>41</v>
      </c>
      <c r="TF8" s="45">
        <v>42</v>
      </c>
      <c r="TG8" s="45">
        <v>43</v>
      </c>
      <c r="TH8" s="60"/>
      <c r="TI8" s="61"/>
      <c r="TJ8" s="51">
        <v>1</v>
      </c>
      <c r="TK8" s="51">
        <v>2</v>
      </c>
      <c r="TL8" s="51">
        <v>3</v>
      </c>
      <c r="TM8" s="51">
        <v>4</v>
      </c>
      <c r="TN8" s="51">
        <v>5</v>
      </c>
      <c r="TO8" s="51">
        <v>6</v>
      </c>
      <c r="TP8" s="62"/>
      <c r="TQ8" s="52"/>
      <c r="TR8" s="45">
        <v>1</v>
      </c>
      <c r="TS8" s="45">
        <v>2</v>
      </c>
      <c r="TT8" s="45">
        <v>3</v>
      </c>
      <c r="TU8" s="45">
        <v>4</v>
      </c>
      <c r="TV8" s="45">
        <v>5</v>
      </c>
      <c r="TW8" s="45">
        <v>6</v>
      </c>
      <c r="TX8" s="45">
        <v>7</v>
      </c>
      <c r="TY8" s="45">
        <v>8</v>
      </c>
      <c r="TZ8" s="45">
        <v>9</v>
      </c>
      <c r="UA8" s="45">
        <v>10</v>
      </c>
      <c r="UB8" s="45">
        <v>11</v>
      </c>
      <c r="UC8" s="45">
        <v>12</v>
      </c>
      <c r="UD8" s="45">
        <v>13</v>
      </c>
      <c r="UE8" s="45">
        <v>14</v>
      </c>
      <c r="UF8" s="45">
        <v>15</v>
      </c>
      <c r="UG8" s="45">
        <v>16</v>
      </c>
      <c r="UH8" s="45">
        <v>17</v>
      </c>
      <c r="UI8" s="45">
        <v>18</v>
      </c>
      <c r="UJ8" s="45">
        <v>19</v>
      </c>
      <c r="UK8" s="45">
        <v>20</v>
      </c>
      <c r="UL8" s="45">
        <v>21</v>
      </c>
      <c r="UM8" s="45">
        <v>22</v>
      </c>
      <c r="UN8" s="45">
        <v>23</v>
      </c>
      <c r="UO8" s="45">
        <v>24</v>
      </c>
      <c r="UP8" s="45">
        <v>25</v>
      </c>
      <c r="UQ8" s="45">
        <v>26</v>
      </c>
      <c r="UR8" s="45">
        <v>27</v>
      </c>
      <c r="US8" s="45">
        <v>28</v>
      </c>
      <c r="UT8" s="45">
        <v>29</v>
      </c>
      <c r="UU8" s="45">
        <v>30</v>
      </c>
      <c r="UV8" s="45">
        <v>31</v>
      </c>
      <c r="UW8" s="45">
        <v>32</v>
      </c>
      <c r="UX8" s="45">
        <v>33</v>
      </c>
      <c r="UY8" s="45">
        <v>34</v>
      </c>
      <c r="UZ8" s="45">
        <v>35</v>
      </c>
      <c r="VA8" s="45">
        <v>36</v>
      </c>
      <c r="VB8" s="45">
        <v>37</v>
      </c>
      <c r="VC8" s="45">
        <v>38</v>
      </c>
      <c r="VD8" s="45">
        <v>39</v>
      </c>
      <c r="VE8" s="45">
        <v>40</v>
      </c>
      <c r="VF8" s="45">
        <v>41</v>
      </c>
      <c r="VG8" s="45">
        <v>42</v>
      </c>
      <c r="VH8" s="45">
        <v>43</v>
      </c>
      <c r="VI8" s="60"/>
      <c r="VJ8" s="61"/>
      <c r="VK8" s="51">
        <v>1</v>
      </c>
      <c r="VL8" s="51">
        <v>2</v>
      </c>
      <c r="VM8" s="51">
        <v>3</v>
      </c>
      <c r="VN8" s="51">
        <v>4</v>
      </c>
      <c r="VO8" s="51">
        <v>5</v>
      </c>
      <c r="VP8" s="51">
        <v>6</v>
      </c>
      <c r="VQ8" s="62"/>
      <c r="VR8" s="71"/>
    </row>
    <row r="9" spans="1:590" x14ac:dyDescent="0.55000000000000004">
      <c r="A9" s="24"/>
      <c r="B9" s="25"/>
      <c r="C9" s="26"/>
      <c r="D9" s="27"/>
      <c r="E9" s="27"/>
      <c r="F9" s="27"/>
      <c r="G9" s="2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72"/>
      <c r="AZ9" s="28"/>
      <c r="BA9" s="24"/>
      <c r="BB9" s="24"/>
      <c r="BC9" s="24"/>
      <c r="BD9" s="24"/>
      <c r="BE9" s="24"/>
      <c r="BF9" s="24"/>
      <c r="BG9" s="28"/>
      <c r="BH9" s="29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72"/>
      <c r="DA9" s="28"/>
      <c r="DB9" s="24"/>
      <c r="DC9" s="24"/>
      <c r="DD9" s="24"/>
      <c r="DE9" s="24"/>
      <c r="DF9" s="24"/>
      <c r="DG9" s="24"/>
      <c r="DH9" s="28"/>
      <c r="DI9" s="73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72"/>
      <c r="FB9" s="28"/>
      <c r="FC9" s="24"/>
      <c r="FD9" s="24"/>
      <c r="FE9" s="24"/>
      <c r="FF9" s="24"/>
      <c r="FG9" s="24"/>
      <c r="FH9" s="24"/>
      <c r="FI9" s="28"/>
      <c r="FJ9" s="7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72"/>
      <c r="HC9" s="28"/>
      <c r="HD9" s="24"/>
      <c r="HE9" s="24"/>
      <c r="HF9" s="24"/>
      <c r="HG9" s="24"/>
      <c r="HH9" s="24"/>
      <c r="HI9" s="24"/>
      <c r="HJ9" s="28"/>
      <c r="HK9" s="75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72"/>
      <c r="JD9" s="28"/>
      <c r="JE9" s="24"/>
      <c r="JF9" s="24"/>
      <c r="JG9" s="24"/>
      <c r="JH9" s="24"/>
      <c r="JI9" s="24"/>
      <c r="JJ9" s="24"/>
      <c r="JK9" s="28"/>
      <c r="JL9" s="29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72"/>
      <c r="LE9" s="28"/>
      <c r="LF9" s="24"/>
      <c r="LG9" s="24"/>
      <c r="LH9" s="24"/>
      <c r="LI9" s="24"/>
      <c r="LJ9" s="24"/>
      <c r="LK9" s="24"/>
      <c r="LL9" s="24"/>
      <c r="LM9" s="76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72"/>
      <c r="NF9" s="28"/>
      <c r="NG9" s="24"/>
      <c r="NH9" s="24"/>
      <c r="NI9" s="24"/>
      <c r="NJ9" s="24"/>
      <c r="NK9" s="24"/>
      <c r="NL9" s="24"/>
      <c r="NM9" s="28"/>
      <c r="NN9" s="77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72"/>
      <c r="PG9" s="28"/>
      <c r="PH9" s="24"/>
      <c r="PI9" s="24"/>
      <c r="PJ9" s="24"/>
      <c r="PK9" s="24"/>
      <c r="PL9" s="24"/>
      <c r="PM9" s="24"/>
      <c r="PN9" s="28"/>
      <c r="PO9" s="30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72"/>
      <c r="RH9" s="28"/>
      <c r="RI9" s="24"/>
      <c r="RJ9" s="24"/>
      <c r="RK9" s="24"/>
      <c r="RL9" s="24"/>
      <c r="RM9" s="24"/>
      <c r="RN9" s="24"/>
      <c r="RO9" s="28"/>
      <c r="RP9" s="78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72"/>
      <c r="TI9" s="28"/>
      <c r="TJ9" s="24"/>
      <c r="TK9" s="24"/>
      <c r="TL9" s="24"/>
      <c r="TM9" s="24"/>
      <c r="TN9" s="24"/>
      <c r="TO9" s="24"/>
      <c r="TP9" s="28"/>
      <c r="TQ9" s="7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72"/>
      <c r="VJ9" s="28"/>
      <c r="VK9" s="29"/>
      <c r="VL9" s="29"/>
      <c r="VM9" s="29"/>
      <c r="VN9" s="29"/>
      <c r="VO9" s="29"/>
      <c r="VP9" s="29"/>
      <c r="VQ9" s="28"/>
      <c r="VR9" s="80"/>
    </row>
    <row r="10" spans="1:590" x14ac:dyDescent="0.55000000000000004">
      <c r="A10" s="16"/>
      <c r="B10" s="16"/>
      <c r="C10" s="16"/>
      <c r="D10" s="16"/>
      <c r="E10" s="16"/>
    </row>
    <row r="11" spans="1:590" x14ac:dyDescent="0.55000000000000004">
      <c r="A11" s="16"/>
      <c r="B11" s="16"/>
      <c r="C11" s="16"/>
      <c r="D11" s="16"/>
      <c r="E11" s="16"/>
    </row>
    <row r="12" spans="1:590" x14ac:dyDescent="0.55000000000000004">
      <c r="A12" s="16"/>
      <c r="B12" s="16"/>
      <c r="C12" s="16"/>
      <c r="D12" s="16"/>
      <c r="E12" s="16"/>
    </row>
    <row r="13" spans="1:590" x14ac:dyDescent="0.55000000000000004">
      <c r="A13" s="16"/>
      <c r="B13" s="16"/>
      <c r="C13" s="16"/>
      <c r="D13" s="16"/>
      <c r="E13" s="16"/>
    </row>
    <row r="14" spans="1:590" x14ac:dyDescent="0.55000000000000004">
      <c r="A14" s="16"/>
      <c r="B14" s="16"/>
      <c r="C14" s="16"/>
      <c r="D14" s="16"/>
      <c r="E14" s="16"/>
    </row>
    <row r="15" spans="1:590" x14ac:dyDescent="0.55000000000000004">
      <c r="A15" s="16"/>
      <c r="B15" s="16"/>
      <c r="C15" s="16"/>
      <c r="D15" s="16"/>
      <c r="E15" s="16"/>
    </row>
    <row r="16" spans="1:590" x14ac:dyDescent="0.55000000000000004">
      <c r="A16" s="16"/>
      <c r="B16" s="16"/>
      <c r="C16" s="16"/>
      <c r="D16" s="16"/>
      <c r="E16" s="16"/>
    </row>
    <row r="17" s="16" customFormat="1" x14ac:dyDescent="0.55000000000000004"/>
    <row r="18" s="16" customFormat="1" x14ac:dyDescent="0.55000000000000004"/>
    <row r="19" s="16" customFormat="1" x14ac:dyDescent="0.55000000000000004"/>
    <row r="20" s="16" customFormat="1" x14ac:dyDescent="0.55000000000000004"/>
    <row r="21" s="16" customFormat="1" x14ac:dyDescent="0.55000000000000004"/>
    <row r="22" s="16" customFormat="1" x14ac:dyDescent="0.55000000000000004"/>
    <row r="23" s="16" customFormat="1" x14ac:dyDescent="0.55000000000000004"/>
    <row r="24" s="16" customFormat="1" x14ac:dyDescent="0.55000000000000004"/>
    <row r="25" s="16" customFormat="1" x14ac:dyDescent="0.55000000000000004"/>
    <row r="26" s="16" customFormat="1" x14ac:dyDescent="0.55000000000000004"/>
    <row r="27" s="16" customFormat="1" x14ac:dyDescent="0.55000000000000004"/>
    <row r="28" s="16" customFormat="1" x14ac:dyDescent="0.55000000000000004"/>
    <row r="29" s="16" customFormat="1" x14ac:dyDescent="0.55000000000000004"/>
    <row r="30" s="16" customFormat="1" x14ac:dyDescent="0.55000000000000004"/>
    <row r="31" s="16" customFormat="1" x14ac:dyDescent="0.55000000000000004"/>
    <row r="32" s="16" customFormat="1" x14ac:dyDescent="0.55000000000000004"/>
    <row r="33" s="16" customFormat="1" x14ac:dyDescent="0.55000000000000004"/>
    <row r="34" s="16" customFormat="1" x14ac:dyDescent="0.55000000000000004"/>
    <row r="35" s="16" customFormat="1" x14ac:dyDescent="0.55000000000000004"/>
    <row r="36" s="16" customFormat="1" x14ac:dyDescent="0.55000000000000004"/>
    <row r="37" s="16" customFormat="1" x14ac:dyDescent="0.55000000000000004"/>
    <row r="38" s="16" customFormat="1" x14ac:dyDescent="0.55000000000000004"/>
    <row r="39" s="16" customFormat="1" x14ac:dyDescent="0.55000000000000004"/>
    <row r="40" s="16" customFormat="1" x14ac:dyDescent="0.55000000000000004"/>
    <row r="41" s="16" customFormat="1" x14ac:dyDescent="0.55000000000000004"/>
    <row r="42" s="16" customFormat="1" x14ac:dyDescent="0.55000000000000004"/>
    <row r="43" s="16" customFormat="1" x14ac:dyDescent="0.55000000000000004"/>
    <row r="44" s="16" customFormat="1" x14ac:dyDescent="0.55000000000000004"/>
    <row r="45" s="16" customFormat="1" x14ac:dyDescent="0.55000000000000004"/>
    <row r="46" s="16" customFormat="1" x14ac:dyDescent="0.55000000000000004"/>
    <row r="47" s="16" customFormat="1" x14ac:dyDescent="0.55000000000000004"/>
    <row r="48" s="16" customFormat="1" x14ac:dyDescent="0.55000000000000004"/>
    <row r="49" s="16" customFormat="1" x14ac:dyDescent="0.55000000000000004"/>
    <row r="50" s="16" customFormat="1" x14ac:dyDescent="0.55000000000000004"/>
    <row r="51" s="16" customFormat="1" x14ac:dyDescent="0.55000000000000004"/>
    <row r="52" s="16" customFormat="1" x14ac:dyDescent="0.55000000000000004"/>
    <row r="53" s="16" customFormat="1" x14ac:dyDescent="0.55000000000000004"/>
    <row r="54" s="16" customFormat="1" x14ac:dyDescent="0.55000000000000004"/>
    <row r="55" s="16" customFormat="1" x14ac:dyDescent="0.55000000000000004"/>
    <row r="56" s="16" customFormat="1" x14ac:dyDescent="0.55000000000000004"/>
    <row r="57" s="16" customFormat="1" x14ac:dyDescent="0.55000000000000004"/>
    <row r="58" s="16" customFormat="1" x14ac:dyDescent="0.55000000000000004"/>
    <row r="59" s="16" customFormat="1" x14ac:dyDescent="0.55000000000000004"/>
    <row r="60" s="16" customFormat="1" x14ac:dyDescent="0.55000000000000004"/>
    <row r="61" s="16" customFormat="1" x14ac:dyDescent="0.55000000000000004"/>
    <row r="62" s="16" customFormat="1" x14ac:dyDescent="0.55000000000000004"/>
    <row r="63" s="16" customFormat="1" x14ac:dyDescent="0.55000000000000004"/>
    <row r="64" s="16" customFormat="1" x14ac:dyDescent="0.55000000000000004"/>
    <row r="65" s="16" customFormat="1" x14ac:dyDescent="0.55000000000000004"/>
    <row r="66" s="16" customFormat="1" x14ac:dyDescent="0.55000000000000004"/>
    <row r="67" s="16" customFormat="1" x14ac:dyDescent="0.55000000000000004"/>
    <row r="68" s="16" customFormat="1" x14ac:dyDescent="0.55000000000000004"/>
    <row r="69" s="16" customFormat="1" x14ac:dyDescent="0.55000000000000004"/>
    <row r="70" s="16" customFormat="1" x14ac:dyDescent="0.55000000000000004"/>
    <row r="71" s="16" customFormat="1" x14ac:dyDescent="0.55000000000000004"/>
    <row r="72" s="16" customFormat="1" x14ac:dyDescent="0.55000000000000004"/>
    <row r="73" s="16" customFormat="1" x14ac:dyDescent="0.55000000000000004"/>
    <row r="74" s="16" customFormat="1" x14ac:dyDescent="0.55000000000000004"/>
    <row r="75" s="16" customFormat="1" x14ac:dyDescent="0.55000000000000004"/>
    <row r="76" s="16" customFormat="1" x14ac:dyDescent="0.55000000000000004"/>
    <row r="77" s="16" customFormat="1" x14ac:dyDescent="0.55000000000000004"/>
    <row r="78" s="16" customFormat="1" x14ac:dyDescent="0.55000000000000004"/>
    <row r="79" s="16" customFormat="1" x14ac:dyDescent="0.55000000000000004"/>
    <row r="80" s="16" customFormat="1" x14ac:dyDescent="0.55000000000000004"/>
    <row r="81" s="16" customFormat="1" x14ac:dyDescent="0.55000000000000004"/>
    <row r="82" s="16" customFormat="1" x14ac:dyDescent="0.55000000000000004"/>
    <row r="83" s="16" customFormat="1" x14ac:dyDescent="0.55000000000000004"/>
    <row r="84" s="16" customFormat="1" x14ac:dyDescent="0.55000000000000004"/>
    <row r="85" s="16" customFormat="1" x14ac:dyDescent="0.55000000000000004"/>
    <row r="86" s="16" customFormat="1" x14ac:dyDescent="0.55000000000000004"/>
    <row r="87" s="16" customFormat="1" x14ac:dyDescent="0.55000000000000004"/>
    <row r="88" s="16" customFormat="1" x14ac:dyDescent="0.55000000000000004"/>
    <row r="89" s="16" customFormat="1" x14ac:dyDescent="0.55000000000000004"/>
    <row r="90" s="16" customFormat="1" x14ac:dyDescent="0.55000000000000004"/>
    <row r="91" s="16" customFormat="1" x14ac:dyDescent="0.55000000000000004"/>
    <row r="92" s="16" customFormat="1" x14ac:dyDescent="0.55000000000000004"/>
    <row r="93" s="16" customFormat="1" x14ac:dyDescent="0.55000000000000004"/>
    <row r="94" s="16" customFormat="1" x14ac:dyDescent="0.55000000000000004"/>
    <row r="95" s="16" customFormat="1" x14ac:dyDescent="0.55000000000000004"/>
    <row r="96" s="16" customFormat="1" x14ac:dyDescent="0.55000000000000004"/>
    <row r="97" s="16" customFormat="1" x14ac:dyDescent="0.55000000000000004"/>
    <row r="98" s="16" customFormat="1" x14ac:dyDescent="0.55000000000000004"/>
    <row r="99" s="16" customFormat="1" x14ac:dyDescent="0.55000000000000004"/>
    <row r="100" s="16" customFormat="1" x14ac:dyDescent="0.55000000000000004"/>
    <row r="101" s="16" customFormat="1" x14ac:dyDescent="0.55000000000000004"/>
    <row r="102" s="16" customFormat="1" x14ac:dyDescent="0.55000000000000004"/>
    <row r="103" s="16" customFormat="1" x14ac:dyDescent="0.55000000000000004"/>
    <row r="104" s="16" customFormat="1" x14ac:dyDescent="0.55000000000000004"/>
    <row r="105" s="16" customFormat="1" x14ac:dyDescent="0.55000000000000004"/>
    <row r="106" s="16" customFormat="1" x14ac:dyDescent="0.55000000000000004"/>
    <row r="107" s="16" customFormat="1" x14ac:dyDescent="0.55000000000000004"/>
    <row r="108" s="16" customFormat="1" x14ac:dyDescent="0.55000000000000004"/>
    <row r="109" s="16" customFormat="1" x14ac:dyDescent="0.55000000000000004"/>
    <row r="110" s="16" customFormat="1" x14ac:dyDescent="0.55000000000000004"/>
    <row r="111" s="16" customFormat="1" x14ac:dyDescent="0.55000000000000004"/>
    <row r="112" s="16" customFormat="1" x14ac:dyDescent="0.55000000000000004"/>
    <row r="113" s="16" customFormat="1" x14ac:dyDescent="0.55000000000000004"/>
    <row r="114" s="16" customFormat="1" x14ac:dyDescent="0.55000000000000004"/>
    <row r="115" s="16" customFormat="1" x14ac:dyDescent="0.55000000000000004"/>
    <row r="116" s="16" customFormat="1" x14ac:dyDescent="0.55000000000000004"/>
    <row r="117" s="16" customFormat="1" x14ac:dyDescent="0.55000000000000004"/>
    <row r="118" s="16" customFormat="1" x14ac:dyDescent="0.55000000000000004"/>
    <row r="119" s="16" customFormat="1" x14ac:dyDescent="0.55000000000000004"/>
    <row r="120" s="16" customFormat="1" x14ac:dyDescent="0.55000000000000004"/>
    <row r="121" s="16" customFormat="1" x14ac:dyDescent="0.55000000000000004"/>
    <row r="122" s="16" customFormat="1" x14ac:dyDescent="0.55000000000000004"/>
    <row r="123" s="16" customFormat="1" x14ac:dyDescent="0.55000000000000004"/>
    <row r="124" s="16" customFormat="1" x14ac:dyDescent="0.55000000000000004"/>
    <row r="125" s="16" customFormat="1" x14ac:dyDescent="0.55000000000000004"/>
    <row r="126" s="16" customFormat="1" x14ac:dyDescent="0.55000000000000004"/>
    <row r="127" s="16" customFormat="1" x14ac:dyDescent="0.55000000000000004"/>
    <row r="128" s="16" customFormat="1" x14ac:dyDescent="0.55000000000000004"/>
    <row r="129" s="16" customFormat="1" x14ac:dyDescent="0.55000000000000004"/>
    <row r="130" s="16" customFormat="1" x14ac:dyDescent="0.55000000000000004"/>
    <row r="131" s="16" customFormat="1" x14ac:dyDescent="0.55000000000000004"/>
    <row r="132" s="16" customFormat="1" x14ac:dyDescent="0.55000000000000004"/>
    <row r="133" s="16" customFormat="1" x14ac:dyDescent="0.55000000000000004"/>
    <row r="134" s="16" customFormat="1" x14ac:dyDescent="0.55000000000000004"/>
    <row r="135" s="16" customFormat="1" x14ac:dyDescent="0.55000000000000004"/>
    <row r="136" s="16" customFormat="1" x14ac:dyDescent="0.55000000000000004"/>
    <row r="137" s="16" customFormat="1" x14ac:dyDescent="0.55000000000000004"/>
    <row r="138" s="16" customFormat="1" x14ac:dyDescent="0.55000000000000004"/>
    <row r="139" s="16" customFormat="1" x14ac:dyDescent="0.55000000000000004"/>
    <row r="140" s="16" customFormat="1" x14ac:dyDescent="0.55000000000000004"/>
    <row r="141" s="16" customFormat="1" x14ac:dyDescent="0.55000000000000004"/>
    <row r="142" s="16" customFormat="1" x14ac:dyDescent="0.55000000000000004"/>
    <row r="143" s="16" customFormat="1" x14ac:dyDescent="0.55000000000000004"/>
    <row r="144" s="16" customFormat="1" x14ac:dyDescent="0.55000000000000004"/>
    <row r="145" s="16" customFormat="1" x14ac:dyDescent="0.55000000000000004"/>
    <row r="146" s="16" customFormat="1" x14ac:dyDescent="0.55000000000000004"/>
    <row r="147" s="16" customFormat="1" x14ac:dyDescent="0.55000000000000004"/>
    <row r="148" s="16" customFormat="1" x14ac:dyDescent="0.55000000000000004"/>
    <row r="149" s="16" customFormat="1" x14ac:dyDescent="0.55000000000000004"/>
    <row r="150" s="16" customFormat="1" x14ac:dyDescent="0.55000000000000004"/>
    <row r="151" s="16" customFormat="1" x14ac:dyDescent="0.55000000000000004"/>
    <row r="152" s="16" customFormat="1" x14ac:dyDescent="0.55000000000000004"/>
    <row r="153" s="16" customFormat="1" x14ac:dyDescent="0.55000000000000004"/>
    <row r="154" s="16" customFormat="1" x14ac:dyDescent="0.55000000000000004"/>
    <row r="155" s="16" customFormat="1" x14ac:dyDescent="0.55000000000000004"/>
    <row r="156" s="16" customFormat="1" x14ac:dyDescent="0.55000000000000004"/>
    <row r="157" s="16" customFormat="1" x14ac:dyDescent="0.55000000000000004"/>
    <row r="158" s="16" customFormat="1" x14ac:dyDescent="0.55000000000000004"/>
    <row r="159" s="16" customFormat="1" x14ac:dyDescent="0.55000000000000004"/>
    <row r="160" s="16" customFormat="1" x14ac:dyDescent="0.55000000000000004"/>
    <row r="161" s="16" customFormat="1" x14ac:dyDescent="0.55000000000000004"/>
    <row r="162" s="16" customFormat="1" x14ac:dyDescent="0.55000000000000004"/>
    <row r="163" s="16" customFormat="1" x14ac:dyDescent="0.55000000000000004"/>
    <row r="164" s="16" customFormat="1" x14ac:dyDescent="0.55000000000000004"/>
    <row r="165" s="16" customFormat="1" x14ac:dyDescent="0.55000000000000004"/>
    <row r="166" s="16" customFormat="1" x14ac:dyDescent="0.55000000000000004"/>
    <row r="167" s="16" customFormat="1" x14ac:dyDescent="0.55000000000000004"/>
    <row r="168" s="16" customFormat="1" x14ac:dyDescent="0.55000000000000004"/>
    <row r="169" s="16" customFormat="1" x14ac:dyDescent="0.55000000000000004"/>
    <row r="170" s="16" customFormat="1" x14ac:dyDescent="0.55000000000000004"/>
    <row r="171" s="16" customFormat="1" x14ac:dyDescent="0.55000000000000004"/>
    <row r="172" s="16" customFormat="1" x14ac:dyDescent="0.55000000000000004"/>
    <row r="173" s="16" customFormat="1" x14ac:dyDescent="0.55000000000000004"/>
    <row r="174" s="16" customFormat="1" x14ac:dyDescent="0.55000000000000004"/>
    <row r="175" s="16" customFormat="1" x14ac:dyDescent="0.55000000000000004"/>
    <row r="176" s="16" customFormat="1" x14ac:dyDescent="0.55000000000000004"/>
    <row r="177" s="16" customFormat="1" x14ac:dyDescent="0.55000000000000004"/>
    <row r="178" s="16" customFormat="1" x14ac:dyDescent="0.55000000000000004"/>
    <row r="179" s="16" customFormat="1" x14ac:dyDescent="0.55000000000000004"/>
    <row r="180" s="16" customFormat="1" x14ac:dyDescent="0.55000000000000004"/>
    <row r="181" s="16" customFormat="1" x14ac:dyDescent="0.55000000000000004"/>
    <row r="182" s="16" customFormat="1" x14ac:dyDescent="0.55000000000000004"/>
    <row r="183" s="16" customFormat="1" x14ac:dyDescent="0.55000000000000004"/>
    <row r="184" s="16" customFormat="1" x14ac:dyDescent="0.55000000000000004"/>
    <row r="185" s="16" customFormat="1" x14ac:dyDescent="0.55000000000000004"/>
    <row r="186" s="16" customFormat="1" x14ac:dyDescent="0.55000000000000004"/>
    <row r="187" s="16" customFormat="1" x14ac:dyDescent="0.55000000000000004"/>
    <row r="188" s="16" customFormat="1" x14ac:dyDescent="0.55000000000000004"/>
    <row r="189" s="16" customFormat="1" x14ac:dyDescent="0.55000000000000004"/>
    <row r="190" s="16" customFormat="1" x14ac:dyDescent="0.55000000000000004"/>
    <row r="191" s="16" customFormat="1" x14ac:dyDescent="0.55000000000000004"/>
    <row r="192" s="16" customFormat="1" x14ac:dyDescent="0.55000000000000004"/>
    <row r="193" s="16" customFormat="1" x14ac:dyDescent="0.55000000000000004"/>
    <row r="194" s="16" customFormat="1" x14ac:dyDescent="0.55000000000000004"/>
    <row r="195" s="16" customFormat="1" x14ac:dyDescent="0.55000000000000004"/>
    <row r="196" s="16" customFormat="1" x14ac:dyDescent="0.55000000000000004"/>
    <row r="197" s="16" customFormat="1" x14ac:dyDescent="0.55000000000000004"/>
    <row r="198" s="16" customFormat="1" x14ac:dyDescent="0.55000000000000004"/>
    <row r="199" s="16" customFormat="1" x14ac:dyDescent="0.55000000000000004"/>
    <row r="200" s="16" customFormat="1" x14ac:dyDescent="0.55000000000000004"/>
    <row r="201" s="16" customFormat="1" x14ac:dyDescent="0.55000000000000004"/>
    <row r="202" s="16" customFormat="1" x14ac:dyDescent="0.55000000000000004"/>
    <row r="203" s="16" customFormat="1" x14ac:dyDescent="0.55000000000000004"/>
    <row r="204" s="16" customFormat="1" x14ac:dyDescent="0.55000000000000004"/>
    <row r="205" s="16" customFormat="1" x14ac:dyDescent="0.55000000000000004"/>
    <row r="206" s="16" customFormat="1" x14ac:dyDescent="0.55000000000000004"/>
    <row r="207" s="16" customFormat="1" x14ac:dyDescent="0.55000000000000004"/>
    <row r="208" s="16" customFormat="1" x14ac:dyDescent="0.55000000000000004"/>
    <row r="209" s="16" customFormat="1" x14ac:dyDescent="0.55000000000000004"/>
    <row r="210" s="16" customFormat="1" x14ac:dyDescent="0.55000000000000004"/>
    <row r="211" s="16" customFormat="1" x14ac:dyDescent="0.55000000000000004"/>
    <row r="212" s="16" customFormat="1" x14ac:dyDescent="0.55000000000000004"/>
    <row r="213" s="16" customFormat="1" x14ac:dyDescent="0.55000000000000004"/>
    <row r="214" s="16" customFormat="1" x14ac:dyDescent="0.55000000000000004"/>
    <row r="215" s="16" customFormat="1" x14ac:dyDescent="0.55000000000000004"/>
    <row r="216" s="16" customFormat="1" x14ac:dyDescent="0.55000000000000004"/>
    <row r="217" s="16" customFormat="1" x14ac:dyDescent="0.55000000000000004"/>
    <row r="218" s="16" customFormat="1" x14ac:dyDescent="0.55000000000000004"/>
    <row r="219" s="16" customFormat="1" x14ac:dyDescent="0.55000000000000004"/>
    <row r="220" s="16" customFormat="1" x14ac:dyDescent="0.55000000000000004"/>
    <row r="221" s="16" customFormat="1" x14ac:dyDescent="0.55000000000000004"/>
    <row r="222" s="16" customFormat="1" x14ac:dyDescent="0.55000000000000004"/>
    <row r="223" s="16" customFormat="1" x14ac:dyDescent="0.55000000000000004"/>
    <row r="224" s="16" customFormat="1" x14ac:dyDescent="0.55000000000000004"/>
    <row r="225" s="16" customFormat="1" x14ac:dyDescent="0.55000000000000004"/>
    <row r="226" s="16" customFormat="1" x14ac:dyDescent="0.55000000000000004"/>
    <row r="227" s="16" customFormat="1" x14ac:dyDescent="0.55000000000000004"/>
    <row r="228" s="16" customFormat="1" x14ac:dyDescent="0.55000000000000004"/>
    <row r="229" s="16" customFormat="1" x14ac:dyDescent="0.55000000000000004"/>
    <row r="230" s="16" customFormat="1" x14ac:dyDescent="0.55000000000000004"/>
    <row r="231" s="16" customFormat="1" x14ac:dyDescent="0.55000000000000004"/>
    <row r="232" s="16" customFormat="1" x14ac:dyDescent="0.55000000000000004"/>
    <row r="233" s="16" customFormat="1" x14ac:dyDescent="0.55000000000000004"/>
    <row r="234" s="16" customFormat="1" x14ac:dyDescent="0.55000000000000004"/>
    <row r="235" s="16" customFormat="1" x14ac:dyDescent="0.55000000000000004"/>
    <row r="236" s="16" customFormat="1" x14ac:dyDescent="0.55000000000000004"/>
    <row r="237" s="16" customFormat="1" x14ac:dyDescent="0.55000000000000004"/>
    <row r="238" s="16" customFormat="1" x14ac:dyDescent="0.55000000000000004"/>
    <row r="239" s="16" customFormat="1" x14ac:dyDescent="0.55000000000000004"/>
    <row r="240" s="16" customFormat="1" x14ac:dyDescent="0.55000000000000004"/>
    <row r="241" s="16" customFormat="1" x14ac:dyDescent="0.55000000000000004"/>
    <row r="242" s="16" customFormat="1" x14ac:dyDescent="0.55000000000000004"/>
    <row r="243" s="16" customFormat="1" x14ac:dyDescent="0.55000000000000004"/>
    <row r="244" s="16" customFormat="1" x14ac:dyDescent="0.55000000000000004"/>
    <row r="245" s="16" customFormat="1" x14ac:dyDescent="0.55000000000000004"/>
    <row r="246" s="16" customFormat="1" x14ac:dyDescent="0.55000000000000004"/>
    <row r="247" s="16" customFormat="1" x14ac:dyDescent="0.55000000000000004"/>
    <row r="248" s="16" customFormat="1" x14ac:dyDescent="0.55000000000000004"/>
    <row r="249" s="16" customFormat="1" x14ac:dyDescent="0.55000000000000004"/>
    <row r="250" s="16" customFormat="1" x14ac:dyDescent="0.55000000000000004"/>
    <row r="251" s="16" customFormat="1" x14ac:dyDescent="0.55000000000000004"/>
    <row r="252" s="16" customFormat="1" x14ac:dyDescent="0.55000000000000004"/>
    <row r="253" s="16" customFormat="1" x14ac:dyDescent="0.55000000000000004"/>
    <row r="254" s="16" customFormat="1" x14ac:dyDescent="0.55000000000000004"/>
    <row r="255" s="16" customFormat="1" x14ac:dyDescent="0.55000000000000004"/>
    <row r="256" s="16" customFormat="1" x14ac:dyDescent="0.55000000000000004"/>
    <row r="257" s="16" customFormat="1" x14ac:dyDescent="0.55000000000000004"/>
    <row r="258" s="16" customFormat="1" x14ac:dyDescent="0.55000000000000004"/>
    <row r="259" s="16" customFormat="1" x14ac:dyDescent="0.55000000000000004"/>
    <row r="260" s="16" customFormat="1" x14ac:dyDescent="0.55000000000000004"/>
    <row r="261" s="16" customFormat="1" x14ac:dyDescent="0.55000000000000004"/>
    <row r="262" s="16" customFormat="1" x14ac:dyDescent="0.55000000000000004"/>
    <row r="263" s="16" customFormat="1" x14ac:dyDescent="0.55000000000000004"/>
    <row r="264" s="16" customFormat="1" x14ac:dyDescent="0.55000000000000004"/>
    <row r="265" s="16" customFormat="1" x14ac:dyDescent="0.55000000000000004"/>
    <row r="266" s="16" customFormat="1" x14ac:dyDescent="0.55000000000000004"/>
    <row r="267" s="16" customFormat="1" x14ac:dyDescent="0.55000000000000004"/>
    <row r="268" s="16" customFormat="1" x14ac:dyDescent="0.55000000000000004"/>
    <row r="269" s="16" customFormat="1" x14ac:dyDescent="0.55000000000000004"/>
    <row r="270" s="16" customFormat="1" x14ac:dyDescent="0.55000000000000004"/>
    <row r="271" s="16" customFormat="1" x14ac:dyDescent="0.55000000000000004"/>
    <row r="272" s="16" customFormat="1" x14ac:dyDescent="0.55000000000000004"/>
    <row r="273" s="16" customFormat="1" x14ac:dyDescent="0.55000000000000004"/>
    <row r="274" s="16" customFormat="1" x14ac:dyDescent="0.55000000000000004"/>
    <row r="275" s="16" customFormat="1" x14ac:dyDescent="0.55000000000000004"/>
    <row r="276" s="16" customFormat="1" x14ac:dyDescent="0.55000000000000004"/>
    <row r="277" s="16" customFormat="1" x14ac:dyDescent="0.55000000000000004"/>
    <row r="278" s="16" customFormat="1" x14ac:dyDescent="0.55000000000000004"/>
    <row r="279" s="16" customFormat="1" x14ac:dyDescent="0.55000000000000004"/>
    <row r="280" s="16" customFormat="1" x14ac:dyDescent="0.55000000000000004"/>
    <row r="281" s="16" customFormat="1" x14ac:dyDescent="0.55000000000000004"/>
    <row r="282" s="16" customFormat="1" x14ac:dyDescent="0.55000000000000004"/>
    <row r="283" s="16" customFormat="1" x14ac:dyDescent="0.55000000000000004"/>
    <row r="284" s="16" customFormat="1" x14ac:dyDescent="0.55000000000000004"/>
    <row r="285" s="16" customFormat="1" x14ac:dyDescent="0.55000000000000004"/>
    <row r="286" s="16" customFormat="1" x14ac:dyDescent="0.55000000000000004"/>
    <row r="287" s="16" customFormat="1" x14ac:dyDescent="0.55000000000000004"/>
    <row r="288" s="16" customFormat="1" x14ac:dyDescent="0.55000000000000004"/>
    <row r="289" s="16" customFormat="1" x14ac:dyDescent="0.55000000000000004"/>
    <row r="290" s="16" customFormat="1" x14ac:dyDescent="0.55000000000000004"/>
    <row r="291" s="16" customFormat="1" x14ac:dyDescent="0.55000000000000004"/>
    <row r="292" s="16" customFormat="1" x14ac:dyDescent="0.55000000000000004"/>
    <row r="293" s="16" customFormat="1" x14ac:dyDescent="0.55000000000000004"/>
    <row r="294" s="16" customFormat="1" x14ac:dyDescent="0.55000000000000004"/>
    <row r="295" s="16" customFormat="1" x14ac:dyDescent="0.55000000000000004"/>
    <row r="296" s="16" customFormat="1" x14ac:dyDescent="0.55000000000000004"/>
    <row r="297" s="16" customFormat="1" x14ac:dyDescent="0.55000000000000004"/>
    <row r="298" s="16" customFormat="1" x14ac:dyDescent="0.55000000000000004"/>
    <row r="299" s="16" customFormat="1" x14ac:dyDescent="0.55000000000000004"/>
    <row r="300" s="16" customFormat="1" x14ac:dyDescent="0.55000000000000004"/>
    <row r="301" s="16" customFormat="1" x14ac:dyDescent="0.55000000000000004"/>
    <row r="302" s="16" customFormat="1" x14ac:dyDescent="0.55000000000000004"/>
    <row r="303" s="16" customFormat="1" x14ac:dyDescent="0.55000000000000004"/>
    <row r="304" s="16" customFormat="1" x14ac:dyDescent="0.55000000000000004"/>
    <row r="305" s="16" customFormat="1" x14ac:dyDescent="0.55000000000000004"/>
    <row r="306" s="16" customFormat="1" x14ac:dyDescent="0.55000000000000004"/>
    <row r="307" s="16" customFormat="1" x14ac:dyDescent="0.55000000000000004"/>
    <row r="308" s="16" customFormat="1" x14ac:dyDescent="0.55000000000000004"/>
    <row r="309" s="16" customFormat="1" x14ac:dyDescent="0.55000000000000004"/>
    <row r="310" s="16" customFormat="1" x14ac:dyDescent="0.55000000000000004"/>
    <row r="311" s="16" customFormat="1" x14ac:dyDescent="0.55000000000000004"/>
    <row r="312" s="16" customFormat="1" x14ac:dyDescent="0.55000000000000004"/>
    <row r="313" s="16" customFormat="1" x14ac:dyDescent="0.55000000000000004"/>
    <row r="314" s="16" customFormat="1" x14ac:dyDescent="0.55000000000000004"/>
    <row r="315" s="16" customFormat="1" x14ac:dyDescent="0.55000000000000004"/>
    <row r="316" s="16" customFormat="1" x14ac:dyDescent="0.55000000000000004"/>
    <row r="317" s="16" customFormat="1" x14ac:dyDescent="0.55000000000000004"/>
    <row r="318" s="16" customFormat="1" x14ac:dyDescent="0.55000000000000004"/>
    <row r="319" s="16" customFormat="1" x14ac:dyDescent="0.55000000000000004"/>
    <row r="320" s="16" customFormat="1" x14ac:dyDescent="0.55000000000000004"/>
    <row r="321" s="16" customFormat="1" x14ac:dyDescent="0.55000000000000004"/>
    <row r="322" s="16" customFormat="1" x14ac:dyDescent="0.55000000000000004"/>
    <row r="323" s="16" customFormat="1" x14ac:dyDescent="0.55000000000000004"/>
    <row r="324" s="16" customFormat="1" x14ac:dyDescent="0.55000000000000004"/>
    <row r="325" s="16" customFormat="1" x14ac:dyDescent="0.55000000000000004"/>
    <row r="326" s="16" customFormat="1" x14ac:dyDescent="0.55000000000000004"/>
    <row r="327" s="16" customFormat="1" x14ac:dyDescent="0.55000000000000004"/>
    <row r="328" s="16" customFormat="1" x14ac:dyDescent="0.55000000000000004"/>
    <row r="329" s="16" customFormat="1" x14ac:dyDescent="0.55000000000000004"/>
    <row r="330" s="16" customFormat="1" x14ac:dyDescent="0.55000000000000004"/>
    <row r="331" s="16" customFormat="1" x14ac:dyDescent="0.55000000000000004"/>
    <row r="332" s="16" customFormat="1" x14ac:dyDescent="0.55000000000000004"/>
    <row r="333" s="16" customFormat="1" x14ac:dyDescent="0.55000000000000004"/>
    <row r="334" s="16" customFormat="1" x14ac:dyDescent="0.55000000000000004"/>
    <row r="335" s="16" customFormat="1" x14ac:dyDescent="0.55000000000000004"/>
    <row r="336" s="16" customFormat="1" x14ac:dyDescent="0.55000000000000004"/>
    <row r="337" s="16" customFormat="1" x14ac:dyDescent="0.55000000000000004"/>
    <row r="338" s="16" customFormat="1" x14ac:dyDescent="0.55000000000000004"/>
    <row r="339" s="16" customFormat="1" x14ac:dyDescent="0.55000000000000004"/>
    <row r="340" s="16" customFormat="1" x14ac:dyDescent="0.55000000000000004"/>
    <row r="341" s="16" customFormat="1" x14ac:dyDescent="0.55000000000000004"/>
    <row r="342" s="16" customFormat="1" x14ac:dyDescent="0.55000000000000004"/>
    <row r="343" s="16" customFormat="1" x14ac:dyDescent="0.55000000000000004"/>
    <row r="344" s="16" customFormat="1" x14ac:dyDescent="0.55000000000000004"/>
    <row r="345" s="16" customFormat="1" x14ac:dyDescent="0.55000000000000004"/>
    <row r="346" s="16" customFormat="1" x14ac:dyDescent="0.55000000000000004"/>
    <row r="347" s="16" customFormat="1" x14ac:dyDescent="0.55000000000000004"/>
    <row r="348" s="16" customFormat="1" x14ac:dyDescent="0.55000000000000004"/>
    <row r="349" s="16" customFormat="1" x14ac:dyDescent="0.55000000000000004"/>
    <row r="350" s="16" customFormat="1" x14ac:dyDescent="0.55000000000000004"/>
    <row r="351" s="16" customFormat="1" x14ac:dyDescent="0.55000000000000004"/>
    <row r="352" s="16" customFormat="1" x14ac:dyDescent="0.55000000000000004"/>
    <row r="353" s="16" customFormat="1" x14ac:dyDescent="0.55000000000000004"/>
    <row r="354" s="16" customFormat="1" x14ac:dyDescent="0.55000000000000004"/>
    <row r="355" s="16" customFormat="1" x14ac:dyDescent="0.55000000000000004"/>
    <row r="356" s="16" customFormat="1" x14ac:dyDescent="0.55000000000000004"/>
    <row r="357" s="16" customFormat="1" x14ac:dyDescent="0.55000000000000004"/>
    <row r="358" s="16" customFormat="1" x14ac:dyDescent="0.55000000000000004"/>
    <row r="359" s="16" customFormat="1" x14ac:dyDescent="0.55000000000000004"/>
    <row r="360" s="16" customFormat="1" x14ac:dyDescent="0.55000000000000004"/>
    <row r="361" s="16" customFormat="1" x14ac:dyDescent="0.55000000000000004"/>
    <row r="362" s="16" customFormat="1" x14ac:dyDescent="0.55000000000000004"/>
    <row r="363" s="16" customFormat="1" x14ac:dyDescent="0.55000000000000004"/>
    <row r="364" s="16" customFormat="1" x14ac:dyDescent="0.55000000000000004"/>
    <row r="365" s="16" customFormat="1" x14ac:dyDescent="0.55000000000000004"/>
    <row r="366" s="16" customFormat="1" x14ac:dyDescent="0.55000000000000004"/>
    <row r="367" s="16" customFormat="1" x14ac:dyDescent="0.55000000000000004"/>
    <row r="368" s="16" customFormat="1" x14ac:dyDescent="0.55000000000000004"/>
    <row r="369" s="16" customFormat="1" x14ac:dyDescent="0.55000000000000004"/>
    <row r="370" s="16" customFormat="1" x14ac:dyDescent="0.55000000000000004"/>
    <row r="371" s="16" customFormat="1" x14ac:dyDescent="0.55000000000000004"/>
    <row r="372" s="16" customFormat="1" x14ac:dyDescent="0.55000000000000004"/>
    <row r="373" s="16" customFormat="1" x14ac:dyDescent="0.55000000000000004"/>
    <row r="374" s="16" customFormat="1" x14ac:dyDescent="0.55000000000000004"/>
    <row r="375" s="16" customFormat="1" x14ac:dyDescent="0.55000000000000004"/>
    <row r="376" s="16" customFormat="1" x14ac:dyDescent="0.55000000000000004"/>
    <row r="377" s="16" customFormat="1" x14ac:dyDescent="0.55000000000000004"/>
    <row r="378" s="16" customFormat="1" x14ac:dyDescent="0.55000000000000004"/>
    <row r="379" s="16" customFormat="1" x14ac:dyDescent="0.55000000000000004"/>
    <row r="380" s="16" customFormat="1" x14ac:dyDescent="0.55000000000000004"/>
    <row r="381" s="16" customFormat="1" x14ac:dyDescent="0.55000000000000004"/>
    <row r="382" s="16" customFormat="1" x14ac:dyDescent="0.55000000000000004"/>
    <row r="383" s="16" customFormat="1" x14ac:dyDescent="0.55000000000000004"/>
    <row r="384" s="16" customFormat="1" x14ac:dyDescent="0.55000000000000004"/>
    <row r="385" s="16" customFormat="1" x14ac:dyDescent="0.55000000000000004"/>
    <row r="386" s="16" customFormat="1" x14ac:dyDescent="0.55000000000000004"/>
    <row r="387" s="16" customFormat="1" x14ac:dyDescent="0.55000000000000004"/>
    <row r="388" s="16" customFormat="1" x14ac:dyDescent="0.55000000000000004"/>
    <row r="389" s="16" customFormat="1" x14ac:dyDescent="0.55000000000000004"/>
    <row r="390" s="16" customFormat="1" x14ac:dyDescent="0.55000000000000004"/>
    <row r="391" s="16" customFormat="1" x14ac:dyDescent="0.55000000000000004"/>
    <row r="392" s="16" customFormat="1" x14ac:dyDescent="0.55000000000000004"/>
    <row r="393" s="16" customFormat="1" x14ac:dyDescent="0.55000000000000004"/>
    <row r="394" s="16" customFormat="1" x14ac:dyDescent="0.55000000000000004"/>
    <row r="395" s="16" customFormat="1" x14ac:dyDescent="0.55000000000000004"/>
    <row r="396" s="16" customFormat="1" x14ac:dyDescent="0.55000000000000004"/>
    <row r="397" s="16" customFormat="1" x14ac:dyDescent="0.55000000000000004"/>
    <row r="398" s="16" customFormat="1" x14ac:dyDescent="0.55000000000000004"/>
    <row r="399" s="16" customFormat="1" x14ac:dyDescent="0.55000000000000004"/>
    <row r="400" s="16" customFormat="1" x14ac:dyDescent="0.55000000000000004"/>
    <row r="401" s="16" customFormat="1" x14ac:dyDescent="0.55000000000000004"/>
    <row r="402" s="16" customFormat="1" x14ac:dyDescent="0.55000000000000004"/>
    <row r="403" s="16" customFormat="1" x14ac:dyDescent="0.55000000000000004"/>
    <row r="404" s="16" customFormat="1" x14ac:dyDescent="0.55000000000000004"/>
    <row r="405" s="16" customFormat="1" x14ac:dyDescent="0.55000000000000004"/>
    <row r="406" s="16" customFormat="1" x14ac:dyDescent="0.55000000000000004"/>
    <row r="407" s="16" customFormat="1" x14ac:dyDescent="0.55000000000000004"/>
    <row r="408" s="16" customFormat="1" x14ac:dyDescent="0.55000000000000004"/>
    <row r="409" s="16" customFormat="1" x14ac:dyDescent="0.55000000000000004"/>
    <row r="410" s="16" customFormat="1" x14ac:dyDescent="0.55000000000000004"/>
    <row r="411" s="16" customFormat="1" x14ac:dyDescent="0.55000000000000004"/>
    <row r="412" s="16" customFormat="1" x14ac:dyDescent="0.55000000000000004"/>
    <row r="413" s="16" customFormat="1" x14ac:dyDescent="0.55000000000000004"/>
    <row r="414" s="16" customFormat="1" x14ac:dyDescent="0.55000000000000004"/>
    <row r="415" s="16" customFormat="1" x14ac:dyDescent="0.55000000000000004"/>
    <row r="416" s="16" customFormat="1" x14ac:dyDescent="0.55000000000000004"/>
    <row r="417" s="16" customFormat="1" x14ac:dyDescent="0.55000000000000004"/>
    <row r="418" s="16" customFormat="1" x14ac:dyDescent="0.55000000000000004"/>
    <row r="419" s="16" customFormat="1" x14ac:dyDescent="0.55000000000000004"/>
    <row r="420" s="16" customFormat="1" x14ac:dyDescent="0.55000000000000004"/>
    <row r="421" s="16" customFormat="1" x14ac:dyDescent="0.55000000000000004"/>
    <row r="422" s="16" customFormat="1" x14ac:dyDescent="0.55000000000000004"/>
    <row r="423" s="16" customFormat="1" x14ac:dyDescent="0.55000000000000004"/>
    <row r="424" s="16" customFormat="1" x14ac:dyDescent="0.55000000000000004"/>
    <row r="425" s="16" customFormat="1" x14ac:dyDescent="0.55000000000000004"/>
    <row r="426" s="16" customFormat="1" x14ac:dyDescent="0.55000000000000004"/>
    <row r="427" s="16" customFormat="1" x14ac:dyDescent="0.55000000000000004"/>
    <row r="428" s="16" customFormat="1" x14ac:dyDescent="0.55000000000000004"/>
    <row r="429" s="16" customFormat="1" x14ac:dyDescent="0.55000000000000004"/>
    <row r="430" s="16" customFormat="1" x14ac:dyDescent="0.55000000000000004"/>
    <row r="431" s="16" customFormat="1" x14ac:dyDescent="0.55000000000000004"/>
    <row r="432" s="16" customFormat="1" x14ac:dyDescent="0.55000000000000004"/>
    <row r="433" s="16" customFormat="1" x14ac:dyDescent="0.55000000000000004"/>
    <row r="434" s="16" customFormat="1" x14ac:dyDescent="0.55000000000000004"/>
    <row r="435" s="16" customFormat="1" x14ac:dyDescent="0.55000000000000004"/>
    <row r="436" s="16" customFormat="1" x14ac:dyDescent="0.55000000000000004"/>
    <row r="437" s="16" customFormat="1" x14ac:dyDescent="0.55000000000000004"/>
    <row r="438" s="16" customFormat="1" x14ac:dyDescent="0.55000000000000004"/>
    <row r="439" s="16" customFormat="1" x14ac:dyDescent="0.55000000000000004"/>
    <row r="440" s="16" customFormat="1" x14ac:dyDescent="0.55000000000000004"/>
    <row r="441" s="16" customFormat="1" x14ac:dyDescent="0.55000000000000004"/>
    <row r="442" s="16" customFormat="1" x14ac:dyDescent="0.55000000000000004"/>
    <row r="443" s="16" customFormat="1" x14ac:dyDescent="0.55000000000000004"/>
    <row r="444" s="16" customFormat="1" x14ac:dyDescent="0.55000000000000004"/>
    <row r="445" s="16" customFormat="1" x14ac:dyDescent="0.55000000000000004"/>
    <row r="446" s="16" customFormat="1" x14ac:dyDescent="0.55000000000000004"/>
    <row r="447" s="16" customFormat="1" x14ac:dyDescent="0.55000000000000004"/>
    <row r="448" s="16" customFormat="1" x14ac:dyDescent="0.55000000000000004"/>
    <row r="449" s="16" customFormat="1" x14ac:dyDescent="0.55000000000000004"/>
    <row r="450" s="16" customFormat="1" x14ac:dyDescent="0.55000000000000004"/>
    <row r="451" s="16" customFormat="1" x14ac:dyDescent="0.55000000000000004"/>
    <row r="452" s="16" customFormat="1" x14ac:dyDescent="0.55000000000000004"/>
    <row r="453" s="16" customFormat="1" x14ac:dyDescent="0.55000000000000004"/>
    <row r="454" s="16" customFormat="1" x14ac:dyDescent="0.55000000000000004"/>
    <row r="455" s="16" customFormat="1" x14ac:dyDescent="0.55000000000000004"/>
    <row r="456" s="16" customFormat="1" x14ac:dyDescent="0.55000000000000004"/>
    <row r="457" s="16" customFormat="1" x14ac:dyDescent="0.55000000000000004"/>
    <row r="458" s="16" customFormat="1" x14ac:dyDescent="0.55000000000000004"/>
    <row r="459" s="16" customFormat="1" x14ac:dyDescent="0.55000000000000004"/>
    <row r="460" s="16" customFormat="1" x14ac:dyDescent="0.55000000000000004"/>
    <row r="461" s="16" customFormat="1" x14ac:dyDescent="0.55000000000000004"/>
    <row r="462" s="16" customFormat="1" x14ac:dyDescent="0.55000000000000004"/>
    <row r="463" s="16" customFormat="1" x14ac:dyDescent="0.55000000000000004"/>
    <row r="464" s="16" customFormat="1" x14ac:dyDescent="0.55000000000000004"/>
    <row r="465" s="16" customFormat="1" x14ac:dyDescent="0.55000000000000004"/>
    <row r="466" s="16" customFormat="1" x14ac:dyDescent="0.55000000000000004"/>
    <row r="467" s="16" customFormat="1" x14ac:dyDescent="0.55000000000000004"/>
    <row r="468" s="16" customFormat="1" x14ac:dyDescent="0.55000000000000004"/>
    <row r="469" s="16" customFormat="1" x14ac:dyDescent="0.55000000000000004"/>
    <row r="470" s="16" customFormat="1" x14ac:dyDescent="0.55000000000000004"/>
    <row r="471" s="16" customFormat="1" x14ac:dyDescent="0.55000000000000004"/>
    <row r="472" s="16" customFormat="1" x14ac:dyDescent="0.55000000000000004"/>
    <row r="473" s="16" customFormat="1" x14ac:dyDescent="0.55000000000000004"/>
    <row r="474" s="16" customFormat="1" x14ac:dyDescent="0.55000000000000004"/>
    <row r="475" s="16" customFormat="1" x14ac:dyDescent="0.55000000000000004"/>
    <row r="476" s="16" customFormat="1" x14ac:dyDescent="0.55000000000000004"/>
    <row r="477" s="16" customFormat="1" x14ac:dyDescent="0.55000000000000004"/>
    <row r="478" s="16" customFormat="1" x14ac:dyDescent="0.55000000000000004"/>
    <row r="479" s="16" customFormat="1" x14ac:dyDescent="0.55000000000000004"/>
    <row r="480" s="16" customFormat="1" x14ac:dyDescent="0.55000000000000004"/>
    <row r="481" s="16" customFormat="1" x14ac:dyDescent="0.55000000000000004"/>
    <row r="482" s="16" customFormat="1" x14ac:dyDescent="0.55000000000000004"/>
    <row r="483" s="16" customFormat="1" x14ac:dyDescent="0.55000000000000004"/>
    <row r="484" s="16" customFormat="1" x14ac:dyDescent="0.55000000000000004"/>
    <row r="485" s="16" customFormat="1" x14ac:dyDescent="0.55000000000000004"/>
    <row r="486" s="16" customFormat="1" x14ac:dyDescent="0.55000000000000004"/>
    <row r="487" s="16" customFormat="1" x14ac:dyDescent="0.55000000000000004"/>
    <row r="488" s="16" customFormat="1" x14ac:dyDescent="0.55000000000000004"/>
    <row r="489" s="16" customFormat="1" x14ac:dyDescent="0.55000000000000004"/>
    <row r="490" s="16" customFormat="1" x14ac:dyDescent="0.55000000000000004"/>
    <row r="491" s="16" customFormat="1" x14ac:dyDescent="0.55000000000000004"/>
    <row r="492" s="16" customFormat="1" x14ac:dyDescent="0.55000000000000004"/>
    <row r="493" s="16" customFormat="1" x14ac:dyDescent="0.55000000000000004"/>
    <row r="494" s="16" customFormat="1" x14ac:dyDescent="0.55000000000000004"/>
    <row r="495" s="16" customFormat="1" x14ac:dyDescent="0.55000000000000004"/>
    <row r="496" s="16" customFormat="1" x14ac:dyDescent="0.55000000000000004"/>
    <row r="497" s="16" customFormat="1" x14ac:dyDescent="0.55000000000000004"/>
    <row r="498" s="16" customFormat="1" x14ac:dyDescent="0.55000000000000004"/>
    <row r="499" s="16" customFormat="1" x14ac:dyDescent="0.55000000000000004"/>
    <row r="500" s="16" customFormat="1" x14ac:dyDescent="0.55000000000000004"/>
    <row r="501" s="16" customFormat="1" x14ac:dyDescent="0.55000000000000004"/>
    <row r="502" s="16" customFormat="1" x14ac:dyDescent="0.55000000000000004"/>
    <row r="503" s="16" customFormat="1" x14ac:dyDescent="0.55000000000000004"/>
    <row r="504" s="16" customFormat="1" x14ac:dyDescent="0.55000000000000004"/>
    <row r="505" s="16" customFormat="1" x14ac:dyDescent="0.55000000000000004"/>
    <row r="506" s="16" customFormat="1" x14ac:dyDescent="0.55000000000000004"/>
    <row r="507" s="16" customFormat="1" x14ac:dyDescent="0.55000000000000004"/>
    <row r="508" s="16" customFormat="1" x14ac:dyDescent="0.55000000000000004"/>
    <row r="509" s="16" customFormat="1" x14ac:dyDescent="0.55000000000000004"/>
    <row r="510" s="16" customFormat="1" x14ac:dyDescent="0.55000000000000004"/>
    <row r="511" s="16" customFormat="1" x14ac:dyDescent="0.55000000000000004"/>
    <row r="512" s="16" customFormat="1" x14ac:dyDescent="0.55000000000000004"/>
    <row r="513" s="16" customFormat="1" x14ac:dyDescent="0.55000000000000004"/>
    <row r="514" s="16" customFormat="1" x14ac:dyDescent="0.55000000000000004"/>
    <row r="515" s="16" customFormat="1" x14ac:dyDescent="0.55000000000000004"/>
    <row r="516" s="16" customFormat="1" x14ac:dyDescent="0.55000000000000004"/>
    <row r="517" s="16" customFormat="1" x14ac:dyDescent="0.55000000000000004"/>
    <row r="518" s="16" customFormat="1" x14ac:dyDescent="0.55000000000000004"/>
    <row r="519" s="16" customFormat="1" x14ac:dyDescent="0.55000000000000004"/>
    <row r="520" s="16" customFormat="1" x14ac:dyDescent="0.55000000000000004"/>
    <row r="521" s="16" customFormat="1" x14ac:dyDescent="0.55000000000000004"/>
    <row r="522" s="16" customFormat="1" x14ac:dyDescent="0.55000000000000004"/>
    <row r="523" s="16" customFormat="1" x14ac:dyDescent="0.55000000000000004"/>
    <row r="524" s="16" customFormat="1" x14ac:dyDescent="0.55000000000000004"/>
    <row r="525" s="16" customFormat="1" x14ac:dyDescent="0.55000000000000004"/>
    <row r="526" s="16" customFormat="1" x14ac:dyDescent="0.55000000000000004"/>
    <row r="527" s="16" customFormat="1" x14ac:dyDescent="0.55000000000000004"/>
    <row r="528" s="16" customFormat="1" x14ac:dyDescent="0.55000000000000004"/>
    <row r="529" s="16" customFormat="1" x14ac:dyDescent="0.55000000000000004"/>
    <row r="530" s="16" customFormat="1" x14ac:dyDescent="0.55000000000000004"/>
    <row r="531" s="16" customFormat="1" x14ac:dyDescent="0.55000000000000004"/>
    <row r="532" s="16" customFormat="1" x14ac:dyDescent="0.55000000000000004"/>
    <row r="533" s="16" customFormat="1" x14ac:dyDescent="0.55000000000000004"/>
    <row r="534" s="16" customFormat="1" x14ac:dyDescent="0.55000000000000004"/>
    <row r="535" s="16" customFormat="1" x14ac:dyDescent="0.55000000000000004"/>
    <row r="536" s="16" customFormat="1" x14ac:dyDescent="0.55000000000000004"/>
    <row r="537" s="16" customFormat="1" x14ac:dyDescent="0.55000000000000004"/>
    <row r="538" s="16" customFormat="1" x14ac:dyDescent="0.55000000000000004"/>
    <row r="539" s="16" customFormat="1" x14ac:dyDescent="0.55000000000000004"/>
    <row r="540" s="16" customFormat="1" x14ac:dyDescent="0.55000000000000004"/>
    <row r="541" s="16" customFormat="1" x14ac:dyDescent="0.55000000000000004"/>
    <row r="542" s="16" customFormat="1" x14ac:dyDescent="0.55000000000000004"/>
    <row r="543" s="16" customFormat="1" x14ac:dyDescent="0.55000000000000004"/>
    <row r="544" s="16" customFormat="1" x14ac:dyDescent="0.55000000000000004"/>
    <row r="545" s="16" customFormat="1" x14ac:dyDescent="0.55000000000000004"/>
    <row r="546" s="16" customFormat="1" x14ac:dyDescent="0.55000000000000004"/>
    <row r="547" s="16" customFormat="1" x14ac:dyDescent="0.55000000000000004"/>
    <row r="548" s="16" customFormat="1" x14ac:dyDescent="0.55000000000000004"/>
    <row r="549" s="16" customFormat="1" x14ac:dyDescent="0.55000000000000004"/>
    <row r="550" s="16" customFormat="1" x14ac:dyDescent="0.55000000000000004"/>
    <row r="551" s="16" customFormat="1" x14ac:dyDescent="0.55000000000000004"/>
    <row r="552" s="16" customFormat="1" x14ac:dyDescent="0.55000000000000004"/>
    <row r="553" s="16" customFormat="1" x14ac:dyDescent="0.55000000000000004"/>
    <row r="554" s="16" customFormat="1" x14ac:dyDescent="0.55000000000000004"/>
    <row r="555" s="16" customFormat="1" x14ac:dyDescent="0.55000000000000004"/>
    <row r="556" s="16" customFormat="1" x14ac:dyDescent="0.55000000000000004"/>
    <row r="557" s="16" customFormat="1" x14ac:dyDescent="0.55000000000000004"/>
    <row r="558" s="16" customFormat="1" x14ac:dyDescent="0.55000000000000004"/>
    <row r="559" s="16" customFormat="1" x14ac:dyDescent="0.55000000000000004"/>
    <row r="560" s="16" customFormat="1" x14ac:dyDescent="0.55000000000000004"/>
    <row r="561" s="16" customFormat="1" x14ac:dyDescent="0.55000000000000004"/>
    <row r="562" s="16" customFormat="1" x14ac:dyDescent="0.55000000000000004"/>
    <row r="563" s="16" customFormat="1" x14ac:dyDescent="0.55000000000000004"/>
    <row r="564" s="16" customFormat="1" x14ac:dyDescent="0.55000000000000004"/>
    <row r="565" s="16" customFormat="1" x14ac:dyDescent="0.55000000000000004"/>
    <row r="566" s="16" customFormat="1" x14ac:dyDescent="0.55000000000000004"/>
    <row r="567" s="16" customFormat="1" x14ac:dyDescent="0.55000000000000004"/>
    <row r="568" s="16" customFormat="1" x14ac:dyDescent="0.55000000000000004"/>
    <row r="569" s="16" customFormat="1" x14ac:dyDescent="0.55000000000000004"/>
    <row r="570" s="16" customFormat="1" x14ac:dyDescent="0.55000000000000004"/>
    <row r="571" s="16" customFormat="1" x14ac:dyDescent="0.55000000000000004"/>
    <row r="572" s="16" customFormat="1" x14ac:dyDescent="0.55000000000000004"/>
    <row r="573" s="16" customFormat="1" x14ac:dyDescent="0.55000000000000004"/>
    <row r="574" s="16" customFormat="1" x14ac:dyDescent="0.55000000000000004"/>
    <row r="575" s="16" customFormat="1" x14ac:dyDescent="0.55000000000000004"/>
    <row r="576" s="16" customFormat="1" x14ac:dyDescent="0.55000000000000004"/>
    <row r="577" s="16" customFormat="1" x14ac:dyDescent="0.55000000000000004"/>
    <row r="578" s="16" customFormat="1" x14ac:dyDescent="0.55000000000000004"/>
    <row r="579" s="16" customFormat="1" x14ac:dyDescent="0.55000000000000004"/>
    <row r="580" s="16" customFormat="1" x14ac:dyDescent="0.55000000000000004"/>
    <row r="581" s="16" customFormat="1" x14ac:dyDescent="0.55000000000000004"/>
    <row r="582" s="16" customFormat="1" x14ac:dyDescent="0.55000000000000004"/>
    <row r="583" s="16" customFormat="1" x14ac:dyDescent="0.55000000000000004"/>
    <row r="584" s="16" customFormat="1" x14ac:dyDescent="0.55000000000000004"/>
    <row r="585" s="16" customFormat="1" x14ac:dyDescent="0.55000000000000004"/>
    <row r="586" s="16" customFormat="1" x14ac:dyDescent="0.55000000000000004"/>
    <row r="587" s="16" customFormat="1" x14ac:dyDescent="0.55000000000000004"/>
    <row r="588" s="16" customFormat="1" x14ac:dyDescent="0.55000000000000004"/>
    <row r="589" s="16" customFormat="1" x14ac:dyDescent="0.55000000000000004"/>
    <row r="590" s="16" customFormat="1" x14ac:dyDescent="0.55000000000000004"/>
    <row r="591" s="16" customFormat="1" x14ac:dyDescent="0.55000000000000004"/>
    <row r="592" s="16" customFormat="1" x14ac:dyDescent="0.55000000000000004"/>
    <row r="593" s="16" customFormat="1" x14ac:dyDescent="0.55000000000000004"/>
    <row r="594" s="16" customFormat="1" x14ac:dyDescent="0.55000000000000004"/>
    <row r="595" s="16" customFormat="1" x14ac:dyDescent="0.55000000000000004"/>
    <row r="596" s="16" customFormat="1" x14ac:dyDescent="0.55000000000000004"/>
    <row r="597" s="16" customFormat="1" x14ac:dyDescent="0.55000000000000004"/>
    <row r="598" s="16" customFormat="1" x14ac:dyDescent="0.55000000000000004"/>
    <row r="599" s="16" customFormat="1" x14ac:dyDescent="0.55000000000000004"/>
    <row r="600" s="16" customFormat="1" x14ac:dyDescent="0.55000000000000004"/>
    <row r="601" s="16" customFormat="1" x14ac:dyDescent="0.55000000000000004"/>
    <row r="602" s="16" customFormat="1" x14ac:dyDescent="0.55000000000000004"/>
    <row r="603" s="16" customFormat="1" x14ac:dyDescent="0.55000000000000004"/>
    <row r="604" s="16" customFormat="1" x14ac:dyDescent="0.55000000000000004"/>
    <row r="605" s="16" customFormat="1" x14ac:dyDescent="0.55000000000000004"/>
    <row r="606" s="16" customFormat="1" x14ac:dyDescent="0.55000000000000004"/>
    <row r="607" s="16" customFormat="1" x14ac:dyDescent="0.55000000000000004"/>
    <row r="608" s="16" customFormat="1" x14ac:dyDescent="0.55000000000000004"/>
    <row r="609" s="16" customFormat="1" x14ac:dyDescent="0.55000000000000004"/>
    <row r="610" s="16" customFormat="1" x14ac:dyDescent="0.55000000000000004"/>
    <row r="611" s="16" customFormat="1" x14ac:dyDescent="0.55000000000000004"/>
    <row r="612" s="16" customFormat="1" x14ac:dyDescent="0.55000000000000004"/>
    <row r="613" s="16" customFormat="1" x14ac:dyDescent="0.55000000000000004"/>
    <row r="614" s="16" customFormat="1" x14ac:dyDescent="0.55000000000000004"/>
    <row r="615" s="16" customFormat="1" x14ac:dyDescent="0.55000000000000004"/>
    <row r="616" s="16" customFormat="1" x14ac:dyDescent="0.55000000000000004"/>
    <row r="617" s="16" customFormat="1" x14ac:dyDescent="0.55000000000000004"/>
    <row r="618" s="16" customFormat="1" x14ac:dyDescent="0.55000000000000004"/>
    <row r="619" s="16" customFormat="1" x14ac:dyDescent="0.55000000000000004"/>
    <row r="620" s="16" customFormat="1" x14ac:dyDescent="0.55000000000000004"/>
    <row r="621" s="16" customFormat="1" x14ac:dyDescent="0.55000000000000004"/>
    <row r="622" s="16" customFormat="1" x14ac:dyDescent="0.55000000000000004"/>
    <row r="623" s="16" customFormat="1" x14ac:dyDescent="0.55000000000000004"/>
    <row r="624" s="16" customFormat="1" x14ac:dyDescent="0.55000000000000004"/>
    <row r="625" s="16" customFormat="1" x14ac:dyDescent="0.55000000000000004"/>
    <row r="626" s="16" customFormat="1" x14ac:dyDescent="0.55000000000000004"/>
    <row r="627" s="16" customFormat="1" x14ac:dyDescent="0.55000000000000004"/>
    <row r="628" s="16" customFormat="1" x14ac:dyDescent="0.55000000000000004"/>
    <row r="629" s="16" customFormat="1" x14ac:dyDescent="0.55000000000000004"/>
    <row r="630" s="16" customFormat="1" x14ac:dyDescent="0.55000000000000004"/>
    <row r="631" s="16" customFormat="1" x14ac:dyDescent="0.55000000000000004"/>
    <row r="632" s="16" customFormat="1" x14ac:dyDescent="0.55000000000000004"/>
    <row r="633" s="16" customFormat="1" x14ac:dyDescent="0.55000000000000004"/>
    <row r="634" s="16" customFormat="1" x14ac:dyDescent="0.55000000000000004"/>
    <row r="635" s="16" customFormat="1" x14ac:dyDescent="0.55000000000000004"/>
    <row r="636" s="16" customFormat="1" x14ac:dyDescent="0.55000000000000004"/>
    <row r="637" s="16" customFormat="1" x14ac:dyDescent="0.55000000000000004"/>
    <row r="638" s="16" customFormat="1" x14ac:dyDescent="0.55000000000000004"/>
    <row r="639" s="16" customFormat="1" x14ac:dyDescent="0.55000000000000004"/>
    <row r="640" s="16" customFormat="1" x14ac:dyDescent="0.55000000000000004"/>
    <row r="641" s="16" customFormat="1" x14ac:dyDescent="0.55000000000000004"/>
    <row r="642" s="16" customFormat="1" x14ac:dyDescent="0.55000000000000004"/>
    <row r="643" s="16" customFormat="1" x14ac:dyDescent="0.55000000000000004"/>
    <row r="644" s="16" customFormat="1" x14ac:dyDescent="0.55000000000000004"/>
    <row r="645" s="16" customFormat="1" x14ac:dyDescent="0.55000000000000004"/>
    <row r="646" s="16" customFormat="1" x14ac:dyDescent="0.55000000000000004"/>
    <row r="647" s="16" customFormat="1" x14ac:dyDescent="0.55000000000000004"/>
    <row r="648" s="16" customFormat="1" x14ac:dyDescent="0.55000000000000004"/>
    <row r="649" s="16" customFormat="1" x14ac:dyDescent="0.55000000000000004"/>
    <row r="650" s="16" customFormat="1" x14ac:dyDescent="0.55000000000000004"/>
    <row r="651" s="16" customFormat="1" x14ac:dyDescent="0.55000000000000004"/>
    <row r="652" s="16" customFormat="1" x14ac:dyDescent="0.55000000000000004"/>
    <row r="653" s="16" customFormat="1" x14ac:dyDescent="0.55000000000000004"/>
    <row r="654" s="16" customFormat="1" x14ac:dyDescent="0.55000000000000004"/>
    <row r="655" s="16" customFormat="1" x14ac:dyDescent="0.55000000000000004"/>
    <row r="656" s="16" customFormat="1" x14ac:dyDescent="0.55000000000000004"/>
    <row r="657" s="16" customFormat="1" x14ac:dyDescent="0.55000000000000004"/>
    <row r="658" s="16" customFormat="1" x14ac:dyDescent="0.55000000000000004"/>
    <row r="659" s="16" customFormat="1" x14ac:dyDescent="0.55000000000000004"/>
    <row r="660" s="16" customFormat="1" x14ac:dyDescent="0.55000000000000004"/>
    <row r="661" s="16" customFormat="1" x14ac:dyDescent="0.55000000000000004"/>
    <row r="662" s="16" customFormat="1" x14ac:dyDescent="0.55000000000000004"/>
    <row r="663" s="16" customFormat="1" x14ac:dyDescent="0.55000000000000004"/>
    <row r="664" s="16" customFormat="1" x14ac:dyDescent="0.55000000000000004"/>
    <row r="665" s="16" customFormat="1" x14ac:dyDescent="0.55000000000000004"/>
    <row r="666" s="16" customFormat="1" x14ac:dyDescent="0.55000000000000004"/>
    <row r="667" s="16" customFormat="1" x14ac:dyDescent="0.55000000000000004"/>
    <row r="668" s="16" customFormat="1" x14ac:dyDescent="0.55000000000000004"/>
    <row r="669" s="16" customFormat="1" x14ac:dyDescent="0.55000000000000004"/>
    <row r="670" s="16" customFormat="1" x14ac:dyDescent="0.55000000000000004"/>
    <row r="671" s="16" customFormat="1" x14ac:dyDescent="0.55000000000000004"/>
    <row r="672" s="16" customFormat="1" x14ac:dyDescent="0.55000000000000004"/>
    <row r="673" s="16" customFormat="1" x14ac:dyDescent="0.55000000000000004"/>
    <row r="674" s="16" customFormat="1" x14ac:dyDescent="0.55000000000000004"/>
    <row r="675" s="16" customFormat="1" x14ac:dyDescent="0.55000000000000004"/>
    <row r="676" s="16" customFormat="1" x14ac:dyDescent="0.55000000000000004"/>
    <row r="677" s="16" customFormat="1" x14ac:dyDescent="0.55000000000000004"/>
    <row r="678" s="16" customFormat="1" x14ac:dyDescent="0.55000000000000004"/>
    <row r="679" s="16" customFormat="1" x14ac:dyDescent="0.55000000000000004"/>
    <row r="680" s="16" customFormat="1" x14ac:dyDescent="0.55000000000000004"/>
    <row r="681" s="16" customFormat="1" x14ac:dyDescent="0.55000000000000004"/>
    <row r="682" s="16" customFormat="1" x14ac:dyDescent="0.55000000000000004"/>
    <row r="683" s="16" customFormat="1" x14ac:dyDescent="0.55000000000000004"/>
    <row r="684" s="16" customFormat="1" x14ac:dyDescent="0.55000000000000004"/>
    <row r="685" s="16" customFormat="1" x14ac:dyDescent="0.55000000000000004"/>
    <row r="686" s="16" customFormat="1" x14ac:dyDescent="0.55000000000000004"/>
    <row r="687" s="16" customFormat="1" x14ac:dyDescent="0.55000000000000004"/>
    <row r="688" s="16" customFormat="1" x14ac:dyDescent="0.55000000000000004"/>
    <row r="689" s="16" customFormat="1" x14ac:dyDescent="0.55000000000000004"/>
    <row r="690" s="16" customFormat="1" x14ac:dyDescent="0.55000000000000004"/>
    <row r="691" s="16" customFormat="1" x14ac:dyDescent="0.55000000000000004"/>
    <row r="692" s="16" customFormat="1" x14ac:dyDescent="0.55000000000000004"/>
    <row r="693" s="16" customFormat="1" x14ac:dyDescent="0.55000000000000004"/>
    <row r="694" s="16" customFormat="1" x14ac:dyDescent="0.55000000000000004"/>
    <row r="695" s="16" customFormat="1" x14ac:dyDescent="0.55000000000000004"/>
    <row r="696" s="16" customFormat="1" x14ac:dyDescent="0.55000000000000004"/>
    <row r="697" s="16" customFormat="1" x14ac:dyDescent="0.55000000000000004"/>
    <row r="698" s="16" customFormat="1" x14ac:dyDescent="0.55000000000000004"/>
    <row r="699" s="16" customFormat="1" x14ac:dyDescent="0.55000000000000004"/>
    <row r="700" s="16" customFormat="1" x14ac:dyDescent="0.55000000000000004"/>
    <row r="701" s="16" customFormat="1" x14ac:dyDescent="0.55000000000000004"/>
    <row r="702" s="16" customFormat="1" x14ac:dyDescent="0.55000000000000004"/>
    <row r="703" s="16" customFormat="1" x14ac:dyDescent="0.55000000000000004"/>
    <row r="704" s="16" customFormat="1" x14ac:dyDescent="0.55000000000000004"/>
    <row r="705" s="16" customFormat="1" x14ac:dyDescent="0.55000000000000004"/>
    <row r="706" s="16" customFormat="1" x14ac:dyDescent="0.55000000000000004"/>
    <row r="707" s="16" customFormat="1" x14ac:dyDescent="0.55000000000000004"/>
    <row r="708" s="16" customFormat="1" x14ac:dyDescent="0.55000000000000004"/>
    <row r="709" s="16" customFormat="1" x14ac:dyDescent="0.55000000000000004"/>
    <row r="710" s="16" customFormat="1" x14ac:dyDescent="0.55000000000000004"/>
    <row r="711" s="16" customFormat="1" x14ac:dyDescent="0.55000000000000004"/>
    <row r="712" s="16" customFormat="1" x14ac:dyDescent="0.55000000000000004"/>
    <row r="713" s="16" customFormat="1" x14ac:dyDescent="0.55000000000000004"/>
    <row r="714" s="16" customFormat="1" x14ac:dyDescent="0.55000000000000004"/>
    <row r="715" s="16" customFormat="1" x14ac:dyDescent="0.55000000000000004"/>
    <row r="716" s="16" customFormat="1" x14ac:dyDescent="0.55000000000000004"/>
    <row r="717" s="16" customFormat="1" x14ac:dyDescent="0.55000000000000004"/>
    <row r="718" s="16" customFormat="1" x14ac:dyDescent="0.55000000000000004"/>
    <row r="719" s="16" customFormat="1" x14ac:dyDescent="0.55000000000000004"/>
    <row r="720" s="16" customFormat="1" x14ac:dyDescent="0.55000000000000004"/>
    <row r="721" s="16" customFormat="1" x14ac:dyDescent="0.55000000000000004"/>
    <row r="722" s="16" customFormat="1" x14ac:dyDescent="0.55000000000000004"/>
    <row r="723" s="16" customFormat="1" x14ac:dyDescent="0.55000000000000004"/>
    <row r="724" s="16" customFormat="1" x14ac:dyDescent="0.55000000000000004"/>
    <row r="725" s="16" customFormat="1" x14ac:dyDescent="0.55000000000000004"/>
    <row r="726" s="16" customFormat="1" x14ac:dyDescent="0.55000000000000004"/>
    <row r="727" s="16" customFormat="1" x14ac:dyDescent="0.55000000000000004"/>
    <row r="728" s="16" customFormat="1" x14ac:dyDescent="0.55000000000000004"/>
    <row r="729" s="16" customFormat="1" x14ac:dyDescent="0.55000000000000004"/>
    <row r="730" s="16" customFormat="1" x14ac:dyDescent="0.55000000000000004"/>
    <row r="731" s="16" customFormat="1" x14ac:dyDescent="0.55000000000000004"/>
    <row r="732" s="16" customFormat="1" x14ac:dyDescent="0.55000000000000004"/>
    <row r="733" s="16" customFormat="1" x14ac:dyDescent="0.55000000000000004"/>
    <row r="734" s="16" customFormat="1" x14ac:dyDescent="0.55000000000000004"/>
    <row r="735" s="16" customFormat="1" x14ac:dyDescent="0.55000000000000004"/>
    <row r="736" s="16" customFormat="1" x14ac:dyDescent="0.55000000000000004"/>
    <row r="737" s="16" customFormat="1" x14ac:dyDescent="0.55000000000000004"/>
    <row r="738" s="16" customFormat="1" x14ac:dyDescent="0.55000000000000004"/>
    <row r="739" s="16" customFormat="1" x14ac:dyDescent="0.55000000000000004"/>
    <row r="740" s="16" customFormat="1" x14ac:dyDescent="0.55000000000000004"/>
    <row r="741" s="16" customFormat="1" x14ac:dyDescent="0.55000000000000004"/>
    <row r="742" s="16" customFormat="1" x14ac:dyDescent="0.55000000000000004"/>
    <row r="743" s="16" customFormat="1" x14ac:dyDescent="0.55000000000000004"/>
    <row r="744" s="16" customFormat="1" x14ac:dyDescent="0.55000000000000004"/>
    <row r="745" s="16" customFormat="1" x14ac:dyDescent="0.55000000000000004"/>
    <row r="746" s="16" customFormat="1" x14ac:dyDescent="0.55000000000000004"/>
    <row r="747" s="16" customFormat="1" x14ac:dyDescent="0.55000000000000004"/>
    <row r="748" s="16" customFormat="1" x14ac:dyDescent="0.55000000000000004"/>
    <row r="749" s="16" customFormat="1" x14ac:dyDescent="0.55000000000000004"/>
    <row r="750" s="16" customFormat="1" x14ac:dyDescent="0.55000000000000004"/>
    <row r="751" s="16" customFormat="1" x14ac:dyDescent="0.55000000000000004"/>
    <row r="752" s="16" customFormat="1" x14ac:dyDescent="0.55000000000000004"/>
    <row r="753" s="16" customFormat="1" x14ac:dyDescent="0.55000000000000004"/>
    <row r="754" s="16" customFormat="1" x14ac:dyDescent="0.55000000000000004"/>
    <row r="755" s="16" customFormat="1" x14ac:dyDescent="0.55000000000000004"/>
    <row r="756" s="16" customFormat="1" x14ac:dyDescent="0.55000000000000004"/>
    <row r="757" s="16" customFormat="1" x14ac:dyDescent="0.55000000000000004"/>
    <row r="758" s="16" customFormat="1" x14ac:dyDescent="0.55000000000000004"/>
    <row r="759" s="16" customFormat="1" x14ac:dyDescent="0.55000000000000004"/>
    <row r="760" s="16" customFormat="1" x14ac:dyDescent="0.55000000000000004"/>
    <row r="761" s="16" customFormat="1" x14ac:dyDescent="0.55000000000000004"/>
    <row r="762" s="16" customFormat="1" x14ac:dyDescent="0.55000000000000004"/>
    <row r="763" s="16" customFormat="1" x14ac:dyDescent="0.55000000000000004"/>
    <row r="764" s="16" customFormat="1" x14ac:dyDescent="0.55000000000000004"/>
    <row r="765" s="16" customFormat="1" x14ac:dyDescent="0.55000000000000004"/>
    <row r="766" s="16" customFormat="1" x14ac:dyDescent="0.55000000000000004"/>
    <row r="767" s="16" customFormat="1" x14ac:dyDescent="0.55000000000000004"/>
    <row r="768" s="16" customFormat="1" x14ac:dyDescent="0.55000000000000004"/>
    <row r="769" s="16" customFormat="1" x14ac:dyDescent="0.55000000000000004"/>
    <row r="770" s="16" customFormat="1" x14ac:dyDescent="0.55000000000000004"/>
    <row r="771" s="16" customFormat="1" x14ac:dyDescent="0.55000000000000004"/>
    <row r="772" s="16" customFormat="1" x14ac:dyDescent="0.55000000000000004"/>
    <row r="773" s="16" customFormat="1" x14ac:dyDescent="0.55000000000000004"/>
    <row r="774" s="16" customFormat="1" x14ac:dyDescent="0.55000000000000004"/>
    <row r="775" s="16" customFormat="1" x14ac:dyDescent="0.55000000000000004"/>
    <row r="776" s="16" customFormat="1" x14ac:dyDescent="0.55000000000000004"/>
    <row r="777" s="16" customFormat="1" x14ac:dyDescent="0.55000000000000004"/>
    <row r="778" s="16" customFormat="1" x14ac:dyDescent="0.55000000000000004"/>
    <row r="779" s="16" customFormat="1" x14ac:dyDescent="0.55000000000000004"/>
    <row r="780" s="16" customFormat="1" x14ac:dyDescent="0.55000000000000004"/>
    <row r="781" s="16" customFormat="1" x14ac:dyDescent="0.55000000000000004"/>
    <row r="782" s="16" customFormat="1" x14ac:dyDescent="0.55000000000000004"/>
    <row r="783" s="16" customFormat="1" x14ac:dyDescent="0.55000000000000004"/>
    <row r="784" s="16" customFormat="1" x14ac:dyDescent="0.55000000000000004"/>
    <row r="785" s="16" customFormat="1" x14ac:dyDescent="0.55000000000000004"/>
    <row r="786" s="16" customFormat="1" x14ac:dyDescent="0.55000000000000004"/>
    <row r="787" s="16" customFormat="1" x14ac:dyDescent="0.55000000000000004"/>
    <row r="788" s="16" customFormat="1" x14ac:dyDescent="0.55000000000000004"/>
    <row r="789" s="16" customFormat="1" x14ac:dyDescent="0.55000000000000004"/>
    <row r="790" s="16" customFormat="1" x14ac:dyDescent="0.55000000000000004"/>
    <row r="791" s="16" customFormat="1" x14ac:dyDescent="0.55000000000000004"/>
    <row r="792" s="16" customFormat="1" x14ac:dyDescent="0.55000000000000004"/>
    <row r="793" s="16" customFormat="1" x14ac:dyDescent="0.55000000000000004"/>
    <row r="794" s="16" customFormat="1" x14ac:dyDescent="0.55000000000000004"/>
    <row r="795" s="16" customFormat="1" x14ac:dyDescent="0.55000000000000004"/>
    <row r="796" s="16" customFormat="1" x14ac:dyDescent="0.55000000000000004"/>
    <row r="797" s="16" customFormat="1" x14ac:dyDescent="0.55000000000000004"/>
    <row r="798" s="16" customFormat="1" x14ac:dyDescent="0.55000000000000004"/>
    <row r="799" s="16" customFormat="1" x14ac:dyDescent="0.55000000000000004"/>
    <row r="800" s="16" customFormat="1" x14ac:dyDescent="0.55000000000000004"/>
    <row r="801" s="16" customFormat="1" x14ac:dyDescent="0.55000000000000004"/>
    <row r="802" s="16" customFormat="1" x14ac:dyDescent="0.55000000000000004"/>
    <row r="803" s="16" customFormat="1" x14ac:dyDescent="0.55000000000000004"/>
    <row r="804" s="16" customFormat="1" x14ac:dyDescent="0.55000000000000004"/>
    <row r="805" s="16" customFormat="1" x14ac:dyDescent="0.55000000000000004"/>
    <row r="806" s="16" customFormat="1" x14ac:dyDescent="0.55000000000000004"/>
    <row r="807" s="16" customFormat="1" x14ac:dyDescent="0.55000000000000004"/>
    <row r="808" s="16" customFormat="1" x14ac:dyDescent="0.55000000000000004"/>
    <row r="809" s="16" customFormat="1" x14ac:dyDescent="0.55000000000000004"/>
    <row r="810" s="16" customFormat="1" x14ac:dyDescent="0.55000000000000004"/>
    <row r="811" s="16" customFormat="1" x14ac:dyDescent="0.55000000000000004"/>
    <row r="812" s="16" customFormat="1" x14ac:dyDescent="0.55000000000000004"/>
    <row r="813" s="16" customFormat="1" x14ac:dyDescent="0.55000000000000004"/>
    <row r="814" s="16" customFormat="1" x14ac:dyDescent="0.55000000000000004"/>
    <row r="815" s="16" customFormat="1" x14ac:dyDescent="0.55000000000000004"/>
    <row r="816" s="16" customFormat="1" x14ac:dyDescent="0.55000000000000004"/>
    <row r="817" s="16" customFormat="1" x14ac:dyDescent="0.55000000000000004"/>
    <row r="818" s="16" customFormat="1" x14ac:dyDescent="0.55000000000000004"/>
    <row r="819" s="16" customFormat="1" x14ac:dyDescent="0.55000000000000004"/>
    <row r="820" s="16" customFormat="1" x14ac:dyDescent="0.55000000000000004"/>
    <row r="821" s="16" customFormat="1" x14ac:dyDescent="0.55000000000000004"/>
    <row r="822" s="16" customFormat="1" x14ac:dyDescent="0.55000000000000004"/>
    <row r="823" s="16" customFormat="1" x14ac:dyDescent="0.55000000000000004"/>
    <row r="824" s="16" customFormat="1" x14ac:dyDescent="0.55000000000000004"/>
    <row r="825" s="16" customFormat="1" x14ac:dyDescent="0.55000000000000004"/>
    <row r="826" s="16" customFormat="1" x14ac:dyDescent="0.55000000000000004"/>
    <row r="827" s="16" customFormat="1" x14ac:dyDescent="0.55000000000000004"/>
    <row r="828" s="16" customFormat="1" x14ac:dyDescent="0.55000000000000004"/>
    <row r="829" s="16" customFormat="1" x14ac:dyDescent="0.55000000000000004"/>
    <row r="830" s="16" customFormat="1" x14ac:dyDescent="0.55000000000000004"/>
    <row r="831" s="16" customFormat="1" x14ac:dyDescent="0.55000000000000004"/>
    <row r="832" s="16" customFormat="1" x14ac:dyDescent="0.55000000000000004"/>
    <row r="833" s="16" customFormat="1" x14ac:dyDescent="0.55000000000000004"/>
    <row r="834" s="16" customFormat="1" x14ac:dyDescent="0.55000000000000004"/>
    <row r="835" s="16" customFormat="1" x14ac:dyDescent="0.55000000000000004"/>
    <row r="836" s="16" customFormat="1" x14ac:dyDescent="0.55000000000000004"/>
    <row r="837" s="16" customFormat="1" x14ac:dyDescent="0.55000000000000004"/>
    <row r="838" s="16" customFormat="1" x14ac:dyDescent="0.55000000000000004"/>
    <row r="839" s="16" customFormat="1" x14ac:dyDescent="0.55000000000000004"/>
    <row r="840" s="16" customFormat="1" x14ac:dyDescent="0.55000000000000004"/>
    <row r="841" s="16" customFormat="1" x14ac:dyDescent="0.55000000000000004"/>
    <row r="842" s="16" customFormat="1" x14ac:dyDescent="0.55000000000000004"/>
    <row r="843" s="16" customFormat="1" x14ac:dyDescent="0.55000000000000004"/>
    <row r="844" s="16" customFormat="1" x14ac:dyDescent="0.55000000000000004"/>
    <row r="845" s="16" customFormat="1" x14ac:dyDescent="0.55000000000000004"/>
    <row r="846" s="16" customFormat="1" x14ac:dyDescent="0.55000000000000004"/>
    <row r="847" s="16" customFormat="1" x14ac:dyDescent="0.55000000000000004"/>
    <row r="848" s="16" customFormat="1" x14ac:dyDescent="0.55000000000000004"/>
    <row r="849" s="16" customFormat="1" x14ac:dyDescent="0.55000000000000004"/>
    <row r="850" s="16" customFormat="1" x14ac:dyDescent="0.55000000000000004"/>
    <row r="851" s="16" customFormat="1" x14ac:dyDescent="0.55000000000000004"/>
    <row r="852" s="16" customFormat="1" x14ac:dyDescent="0.55000000000000004"/>
    <row r="853" s="16" customFormat="1" x14ac:dyDescent="0.55000000000000004"/>
    <row r="854" s="16" customFormat="1" x14ac:dyDescent="0.55000000000000004"/>
    <row r="855" s="16" customFormat="1" x14ac:dyDescent="0.55000000000000004"/>
    <row r="856" s="16" customFormat="1" x14ac:dyDescent="0.55000000000000004"/>
    <row r="857" s="16" customFormat="1" x14ac:dyDescent="0.55000000000000004"/>
    <row r="858" s="16" customFormat="1" x14ac:dyDescent="0.55000000000000004"/>
    <row r="859" s="16" customFormat="1" x14ac:dyDescent="0.55000000000000004"/>
    <row r="860" s="16" customFormat="1" x14ac:dyDescent="0.55000000000000004"/>
    <row r="861" s="16" customFormat="1" x14ac:dyDescent="0.55000000000000004"/>
    <row r="862" s="16" customFormat="1" x14ac:dyDescent="0.55000000000000004"/>
    <row r="863" s="16" customFormat="1" x14ac:dyDescent="0.55000000000000004"/>
    <row r="864" s="16" customFormat="1" x14ac:dyDescent="0.55000000000000004"/>
    <row r="865" s="16" customFormat="1" x14ac:dyDescent="0.55000000000000004"/>
    <row r="866" s="16" customFormat="1" x14ac:dyDescent="0.55000000000000004"/>
    <row r="867" s="16" customFormat="1" x14ac:dyDescent="0.55000000000000004"/>
    <row r="868" s="16" customFormat="1" x14ac:dyDescent="0.55000000000000004"/>
    <row r="869" s="16" customFormat="1" x14ac:dyDescent="0.55000000000000004"/>
    <row r="870" s="16" customFormat="1" x14ac:dyDescent="0.55000000000000004"/>
    <row r="871" s="16" customFormat="1" x14ac:dyDescent="0.55000000000000004"/>
    <row r="872" s="16" customFormat="1" x14ac:dyDescent="0.55000000000000004"/>
    <row r="873" s="16" customFormat="1" x14ac:dyDescent="0.55000000000000004"/>
    <row r="874" s="16" customFormat="1" x14ac:dyDescent="0.55000000000000004"/>
    <row r="875" s="16" customFormat="1" x14ac:dyDescent="0.55000000000000004"/>
    <row r="876" s="16" customFormat="1" x14ac:dyDescent="0.55000000000000004"/>
    <row r="877" s="16" customFormat="1" x14ac:dyDescent="0.55000000000000004"/>
    <row r="878" s="16" customFormat="1" x14ac:dyDescent="0.55000000000000004"/>
    <row r="879" s="16" customFormat="1" x14ac:dyDescent="0.55000000000000004"/>
    <row r="880" s="16" customFormat="1" x14ac:dyDescent="0.55000000000000004"/>
    <row r="881" s="16" customFormat="1" x14ac:dyDescent="0.55000000000000004"/>
    <row r="882" s="16" customFormat="1" x14ac:dyDescent="0.55000000000000004"/>
    <row r="883" s="16" customFormat="1" x14ac:dyDescent="0.55000000000000004"/>
    <row r="884" s="16" customFormat="1" x14ac:dyDescent="0.55000000000000004"/>
    <row r="885" s="16" customFormat="1" x14ac:dyDescent="0.55000000000000004"/>
    <row r="886" s="16" customFormat="1" x14ac:dyDescent="0.55000000000000004"/>
    <row r="887" s="16" customFormat="1" x14ac:dyDescent="0.55000000000000004"/>
    <row r="888" s="16" customFormat="1" x14ac:dyDescent="0.55000000000000004"/>
    <row r="889" s="16" customFormat="1" x14ac:dyDescent="0.55000000000000004"/>
    <row r="890" s="16" customFormat="1" x14ac:dyDescent="0.55000000000000004"/>
    <row r="891" s="16" customFormat="1" x14ac:dyDescent="0.55000000000000004"/>
    <row r="892" s="16" customFormat="1" x14ac:dyDescent="0.55000000000000004"/>
    <row r="893" s="16" customFormat="1" x14ac:dyDescent="0.55000000000000004"/>
    <row r="894" s="16" customFormat="1" x14ac:dyDescent="0.55000000000000004"/>
    <row r="895" s="16" customFormat="1" x14ac:dyDescent="0.55000000000000004"/>
    <row r="896" s="16" customFormat="1" x14ac:dyDescent="0.55000000000000004"/>
    <row r="897" s="16" customFormat="1" x14ac:dyDescent="0.55000000000000004"/>
    <row r="898" s="16" customFormat="1" x14ac:dyDescent="0.55000000000000004"/>
    <row r="899" s="16" customFormat="1" x14ac:dyDescent="0.55000000000000004"/>
    <row r="900" s="16" customFormat="1" x14ac:dyDescent="0.55000000000000004"/>
    <row r="901" s="16" customFormat="1" x14ac:dyDescent="0.55000000000000004"/>
    <row r="902" s="16" customFormat="1" x14ac:dyDescent="0.55000000000000004"/>
    <row r="903" s="16" customFormat="1" x14ac:dyDescent="0.55000000000000004"/>
    <row r="904" s="16" customFormat="1" x14ac:dyDescent="0.55000000000000004"/>
    <row r="905" s="16" customFormat="1" x14ac:dyDescent="0.55000000000000004"/>
    <row r="906" s="16" customFormat="1" x14ac:dyDescent="0.55000000000000004"/>
    <row r="907" s="16" customFormat="1" x14ac:dyDescent="0.55000000000000004"/>
    <row r="908" s="16" customFormat="1" x14ac:dyDescent="0.55000000000000004"/>
    <row r="909" s="16" customFormat="1" x14ac:dyDescent="0.55000000000000004"/>
    <row r="910" s="16" customFormat="1" x14ac:dyDescent="0.55000000000000004"/>
    <row r="911" s="16" customFormat="1" x14ac:dyDescent="0.55000000000000004"/>
    <row r="912" s="16" customFormat="1" x14ac:dyDescent="0.55000000000000004"/>
    <row r="913" s="16" customFormat="1" x14ac:dyDescent="0.55000000000000004"/>
    <row r="914" s="16" customFormat="1" x14ac:dyDescent="0.55000000000000004"/>
    <row r="915" s="16" customFormat="1" x14ac:dyDescent="0.55000000000000004"/>
    <row r="916" s="16" customFormat="1" x14ac:dyDescent="0.55000000000000004"/>
    <row r="917" s="16" customFormat="1" x14ac:dyDescent="0.55000000000000004"/>
    <row r="918" s="16" customFormat="1" x14ac:dyDescent="0.55000000000000004"/>
    <row r="919" s="16" customFormat="1" x14ac:dyDescent="0.55000000000000004"/>
    <row r="920" s="16" customFormat="1" x14ac:dyDescent="0.55000000000000004"/>
    <row r="921" s="16" customFormat="1" x14ac:dyDescent="0.55000000000000004"/>
    <row r="922" s="16" customFormat="1" x14ac:dyDescent="0.55000000000000004"/>
    <row r="923" s="16" customFormat="1" x14ac:dyDescent="0.55000000000000004"/>
    <row r="924" s="16" customFormat="1" x14ac:dyDescent="0.55000000000000004"/>
    <row r="925" s="16" customFormat="1" x14ac:dyDescent="0.55000000000000004"/>
    <row r="926" s="16" customFormat="1" x14ac:dyDescent="0.55000000000000004"/>
    <row r="927" s="16" customFormat="1" x14ac:dyDescent="0.55000000000000004"/>
    <row r="928" s="16" customFormat="1" x14ac:dyDescent="0.55000000000000004"/>
    <row r="929" s="16" customFormat="1" x14ac:dyDescent="0.55000000000000004"/>
    <row r="930" s="16" customFormat="1" x14ac:dyDescent="0.55000000000000004"/>
    <row r="931" s="16" customFormat="1" x14ac:dyDescent="0.55000000000000004"/>
    <row r="932" s="16" customFormat="1" x14ac:dyDescent="0.55000000000000004"/>
    <row r="933" s="16" customFormat="1" x14ac:dyDescent="0.55000000000000004"/>
    <row r="934" s="16" customFormat="1" x14ac:dyDescent="0.55000000000000004"/>
    <row r="935" s="16" customFormat="1" x14ac:dyDescent="0.55000000000000004"/>
    <row r="936" s="16" customFormat="1" x14ac:dyDescent="0.55000000000000004"/>
    <row r="937" s="16" customFormat="1" x14ac:dyDescent="0.55000000000000004"/>
    <row r="938" s="16" customFormat="1" x14ac:dyDescent="0.55000000000000004"/>
    <row r="939" s="16" customFormat="1" x14ac:dyDescent="0.55000000000000004"/>
    <row r="940" s="16" customFormat="1" x14ac:dyDescent="0.55000000000000004"/>
    <row r="941" s="16" customFormat="1" x14ac:dyDescent="0.55000000000000004"/>
    <row r="942" s="16" customFormat="1" x14ac:dyDescent="0.55000000000000004"/>
    <row r="943" s="16" customFormat="1" x14ac:dyDescent="0.55000000000000004"/>
    <row r="944" s="16" customFormat="1" x14ac:dyDescent="0.55000000000000004"/>
    <row r="945" s="16" customFormat="1" x14ac:dyDescent="0.55000000000000004"/>
    <row r="946" s="16" customFormat="1" x14ac:dyDescent="0.55000000000000004"/>
    <row r="947" s="16" customFormat="1" x14ac:dyDescent="0.55000000000000004"/>
    <row r="948" s="16" customFormat="1" x14ac:dyDescent="0.55000000000000004"/>
    <row r="949" s="16" customFormat="1" x14ac:dyDescent="0.55000000000000004"/>
    <row r="950" s="16" customFormat="1" x14ac:dyDescent="0.55000000000000004"/>
    <row r="951" s="16" customFormat="1" x14ac:dyDescent="0.55000000000000004"/>
    <row r="952" s="16" customFormat="1" x14ac:dyDescent="0.55000000000000004"/>
    <row r="953" s="16" customFormat="1" x14ac:dyDescent="0.55000000000000004"/>
    <row r="954" s="16" customFormat="1" x14ac:dyDescent="0.55000000000000004"/>
    <row r="955" s="16" customFormat="1" x14ac:dyDescent="0.55000000000000004"/>
    <row r="956" s="16" customFormat="1" x14ac:dyDescent="0.55000000000000004"/>
    <row r="957" s="16" customFormat="1" x14ac:dyDescent="0.55000000000000004"/>
    <row r="958" s="16" customFormat="1" x14ac:dyDescent="0.55000000000000004"/>
    <row r="959" s="16" customFormat="1" x14ac:dyDescent="0.55000000000000004"/>
    <row r="960" s="16" customFormat="1" x14ac:dyDescent="0.55000000000000004"/>
    <row r="961" s="16" customFormat="1" x14ac:dyDescent="0.55000000000000004"/>
    <row r="962" s="16" customFormat="1" x14ac:dyDescent="0.55000000000000004"/>
    <row r="963" s="16" customFormat="1" x14ac:dyDescent="0.55000000000000004"/>
    <row r="964" s="16" customFormat="1" x14ac:dyDescent="0.55000000000000004"/>
    <row r="965" s="16" customFormat="1" x14ac:dyDescent="0.55000000000000004"/>
    <row r="966" s="16" customFormat="1" x14ac:dyDescent="0.55000000000000004"/>
    <row r="967" s="16" customFormat="1" x14ac:dyDescent="0.55000000000000004"/>
    <row r="968" s="16" customFormat="1" x14ac:dyDescent="0.55000000000000004"/>
    <row r="969" s="16" customFormat="1" x14ac:dyDescent="0.55000000000000004"/>
    <row r="970" s="16" customFormat="1" x14ac:dyDescent="0.55000000000000004"/>
    <row r="971" s="16" customFormat="1" x14ac:dyDescent="0.55000000000000004"/>
    <row r="972" s="16" customFormat="1" x14ac:dyDescent="0.55000000000000004"/>
    <row r="973" s="16" customFormat="1" x14ac:dyDescent="0.55000000000000004"/>
    <row r="974" s="16" customFormat="1" x14ac:dyDescent="0.55000000000000004"/>
    <row r="975" s="16" customFormat="1" x14ac:dyDescent="0.55000000000000004"/>
    <row r="976" s="16" customFormat="1" x14ac:dyDescent="0.55000000000000004"/>
    <row r="977" s="16" customFormat="1" x14ac:dyDescent="0.55000000000000004"/>
    <row r="978" s="16" customFormat="1" x14ac:dyDescent="0.55000000000000004"/>
    <row r="979" s="16" customFormat="1" x14ac:dyDescent="0.55000000000000004"/>
    <row r="980" s="16" customFormat="1" x14ac:dyDescent="0.55000000000000004"/>
    <row r="981" s="16" customFormat="1" x14ac:dyDescent="0.55000000000000004"/>
    <row r="982" s="16" customFormat="1" x14ac:dyDescent="0.55000000000000004"/>
    <row r="983" s="16" customFormat="1" x14ac:dyDescent="0.55000000000000004"/>
    <row r="984" s="16" customFormat="1" x14ac:dyDescent="0.55000000000000004"/>
    <row r="985" s="16" customFormat="1" x14ac:dyDescent="0.55000000000000004"/>
    <row r="986" s="16" customFormat="1" x14ac:dyDescent="0.55000000000000004"/>
    <row r="987" s="16" customFormat="1" x14ac:dyDescent="0.55000000000000004"/>
    <row r="988" s="16" customFormat="1" x14ac:dyDescent="0.55000000000000004"/>
    <row r="989" s="16" customFormat="1" x14ac:dyDescent="0.55000000000000004"/>
    <row r="990" s="16" customFormat="1" x14ac:dyDescent="0.55000000000000004"/>
    <row r="991" s="16" customFormat="1" x14ac:dyDescent="0.55000000000000004"/>
    <row r="992" s="16" customFormat="1" x14ac:dyDescent="0.55000000000000004"/>
    <row r="993" s="16" customFormat="1" x14ac:dyDescent="0.55000000000000004"/>
    <row r="994" s="16" customFormat="1" x14ac:dyDescent="0.55000000000000004"/>
    <row r="995" s="16" customFormat="1" x14ac:dyDescent="0.55000000000000004"/>
    <row r="996" s="16" customFormat="1" x14ac:dyDescent="0.55000000000000004"/>
    <row r="997" s="16" customFormat="1" x14ac:dyDescent="0.55000000000000004"/>
    <row r="998" s="16" customFormat="1" x14ac:dyDescent="0.55000000000000004"/>
    <row r="999" s="16" customFormat="1" x14ac:dyDescent="0.55000000000000004"/>
    <row r="1000" s="16" customFormat="1" x14ac:dyDescent="0.55000000000000004"/>
    <row r="1001" s="16" customFormat="1" x14ac:dyDescent="0.55000000000000004"/>
    <row r="1002" s="16" customFormat="1" x14ac:dyDescent="0.55000000000000004"/>
    <row r="1003" s="16" customFormat="1" x14ac:dyDescent="0.55000000000000004"/>
    <row r="1004" s="16" customFormat="1" x14ac:dyDescent="0.55000000000000004"/>
    <row r="1005" s="16" customFormat="1" x14ac:dyDescent="0.55000000000000004"/>
    <row r="1006" s="16" customFormat="1" x14ac:dyDescent="0.55000000000000004"/>
    <row r="1007" s="16" customFormat="1" x14ac:dyDescent="0.55000000000000004"/>
    <row r="1008" s="16" customFormat="1" x14ac:dyDescent="0.55000000000000004"/>
    <row r="1009" s="16" customFormat="1" x14ac:dyDescent="0.55000000000000004"/>
    <row r="1010" s="16" customFormat="1" x14ac:dyDescent="0.55000000000000004"/>
    <row r="1011" s="16" customFormat="1" x14ac:dyDescent="0.55000000000000004"/>
    <row r="1012" s="16" customFormat="1" x14ac:dyDescent="0.55000000000000004"/>
    <row r="1013" s="16" customFormat="1" x14ac:dyDescent="0.55000000000000004"/>
    <row r="1014" s="16" customFormat="1" x14ac:dyDescent="0.55000000000000004"/>
    <row r="1015" s="16" customFormat="1" x14ac:dyDescent="0.55000000000000004"/>
    <row r="1016" s="16" customFormat="1" x14ac:dyDescent="0.55000000000000004"/>
    <row r="1017" s="16" customFormat="1" x14ac:dyDescent="0.55000000000000004"/>
    <row r="1018" s="16" customFormat="1" x14ac:dyDescent="0.55000000000000004"/>
    <row r="1019" s="16" customFormat="1" x14ac:dyDescent="0.55000000000000004"/>
    <row r="1020" s="16" customFormat="1" x14ac:dyDescent="0.55000000000000004"/>
    <row r="1021" s="16" customFormat="1" x14ac:dyDescent="0.55000000000000004"/>
    <row r="1022" s="16" customFormat="1" x14ac:dyDescent="0.55000000000000004"/>
    <row r="1023" s="16" customFormat="1" x14ac:dyDescent="0.55000000000000004"/>
    <row r="1024" s="16" customFormat="1" x14ac:dyDescent="0.55000000000000004"/>
    <row r="1025" s="16" customFormat="1" x14ac:dyDescent="0.55000000000000004"/>
    <row r="1026" s="16" customFormat="1" x14ac:dyDescent="0.55000000000000004"/>
    <row r="1027" s="16" customFormat="1" x14ac:dyDescent="0.55000000000000004"/>
    <row r="1028" s="16" customFormat="1" x14ac:dyDescent="0.55000000000000004"/>
    <row r="1029" s="16" customFormat="1" x14ac:dyDescent="0.55000000000000004"/>
    <row r="1030" s="16" customFormat="1" x14ac:dyDescent="0.55000000000000004"/>
    <row r="1031" s="16" customFormat="1" x14ac:dyDescent="0.55000000000000004"/>
    <row r="1032" s="16" customFormat="1" x14ac:dyDescent="0.55000000000000004"/>
    <row r="1033" s="16" customFormat="1" x14ac:dyDescent="0.55000000000000004"/>
    <row r="1034" s="16" customFormat="1" x14ac:dyDescent="0.55000000000000004"/>
    <row r="1035" s="16" customFormat="1" x14ac:dyDescent="0.55000000000000004"/>
    <row r="1036" s="16" customFormat="1" x14ac:dyDescent="0.55000000000000004"/>
    <row r="1037" s="16" customFormat="1" x14ac:dyDescent="0.55000000000000004"/>
    <row r="1038" s="16" customFormat="1" x14ac:dyDescent="0.55000000000000004"/>
    <row r="1039" s="16" customFormat="1" x14ac:dyDescent="0.55000000000000004"/>
    <row r="1040" s="16" customFormat="1" x14ac:dyDescent="0.55000000000000004"/>
    <row r="1041" s="16" customFormat="1" x14ac:dyDescent="0.55000000000000004"/>
    <row r="1042" s="16" customFormat="1" x14ac:dyDescent="0.55000000000000004"/>
    <row r="1043" s="16" customFormat="1" x14ac:dyDescent="0.55000000000000004"/>
    <row r="1044" s="16" customFormat="1" x14ac:dyDescent="0.55000000000000004"/>
    <row r="1045" s="16" customFormat="1" x14ac:dyDescent="0.55000000000000004"/>
    <row r="1046" s="16" customFormat="1" x14ac:dyDescent="0.55000000000000004"/>
    <row r="1047" s="16" customFormat="1" x14ac:dyDescent="0.55000000000000004"/>
    <row r="1048" s="16" customFormat="1" x14ac:dyDescent="0.55000000000000004"/>
    <row r="1049" s="16" customFormat="1" x14ac:dyDescent="0.55000000000000004"/>
    <row r="1050" s="16" customFormat="1" x14ac:dyDescent="0.55000000000000004"/>
    <row r="1051" s="16" customFormat="1" x14ac:dyDescent="0.55000000000000004"/>
    <row r="1052" s="16" customFormat="1" x14ac:dyDescent="0.55000000000000004"/>
    <row r="1053" s="16" customFormat="1" x14ac:dyDescent="0.55000000000000004"/>
    <row r="1054" s="16" customFormat="1" x14ac:dyDescent="0.55000000000000004"/>
    <row r="1055" s="16" customFormat="1" x14ac:dyDescent="0.55000000000000004"/>
    <row r="1056" s="16" customFormat="1" x14ac:dyDescent="0.55000000000000004"/>
    <row r="1057" s="16" customFormat="1" x14ac:dyDescent="0.55000000000000004"/>
    <row r="1058" s="16" customFormat="1" x14ac:dyDescent="0.55000000000000004"/>
    <row r="1059" s="16" customFormat="1" x14ac:dyDescent="0.55000000000000004"/>
    <row r="1060" s="16" customFormat="1" x14ac:dyDescent="0.55000000000000004"/>
    <row r="1061" s="16" customFormat="1" x14ac:dyDescent="0.55000000000000004"/>
    <row r="1062" s="16" customFormat="1" x14ac:dyDescent="0.55000000000000004"/>
    <row r="1063" s="16" customFormat="1" x14ac:dyDescent="0.55000000000000004"/>
    <row r="1064" s="16" customFormat="1" x14ac:dyDescent="0.55000000000000004"/>
    <row r="1065" s="16" customFormat="1" x14ac:dyDescent="0.55000000000000004"/>
    <row r="1066" s="16" customFormat="1" x14ac:dyDescent="0.55000000000000004"/>
    <row r="1067" s="16" customFormat="1" x14ac:dyDescent="0.55000000000000004"/>
    <row r="1068" s="16" customFormat="1" x14ac:dyDescent="0.55000000000000004"/>
    <row r="1069" s="16" customFormat="1" x14ac:dyDescent="0.55000000000000004"/>
    <row r="1070" s="16" customFormat="1" x14ac:dyDescent="0.55000000000000004"/>
    <row r="1071" s="16" customFormat="1" x14ac:dyDescent="0.55000000000000004"/>
    <row r="1072" s="16" customFormat="1" x14ac:dyDescent="0.55000000000000004"/>
    <row r="1073" s="16" customFormat="1" x14ac:dyDescent="0.55000000000000004"/>
    <row r="1074" s="16" customFormat="1" x14ac:dyDescent="0.55000000000000004"/>
    <row r="1075" s="16" customFormat="1" x14ac:dyDescent="0.55000000000000004"/>
    <row r="1076" s="16" customFormat="1" x14ac:dyDescent="0.55000000000000004"/>
    <row r="1077" s="16" customFormat="1" x14ac:dyDescent="0.55000000000000004"/>
    <row r="1078" s="16" customFormat="1" x14ac:dyDescent="0.55000000000000004"/>
    <row r="1079" s="16" customFormat="1" x14ac:dyDescent="0.55000000000000004"/>
    <row r="1080" s="16" customFormat="1" x14ac:dyDescent="0.55000000000000004"/>
    <row r="1081" s="16" customFormat="1" x14ac:dyDescent="0.55000000000000004"/>
    <row r="1082" s="16" customFormat="1" x14ac:dyDescent="0.55000000000000004"/>
    <row r="1083" s="16" customFormat="1" x14ac:dyDescent="0.55000000000000004"/>
    <row r="1084" s="16" customFormat="1" x14ac:dyDescent="0.55000000000000004"/>
    <row r="1085" s="16" customFormat="1" x14ac:dyDescent="0.55000000000000004"/>
    <row r="1086" s="16" customFormat="1" x14ac:dyDescent="0.55000000000000004"/>
    <row r="1087" s="16" customFormat="1" x14ac:dyDescent="0.55000000000000004"/>
    <row r="1088" s="16" customFormat="1" x14ac:dyDescent="0.55000000000000004"/>
    <row r="1089" s="16" customFormat="1" x14ac:dyDescent="0.55000000000000004"/>
    <row r="1090" s="16" customFormat="1" x14ac:dyDescent="0.55000000000000004"/>
    <row r="1091" s="16" customFormat="1" x14ac:dyDescent="0.55000000000000004"/>
    <row r="1092" s="16" customFormat="1" x14ac:dyDescent="0.55000000000000004"/>
    <row r="1093" s="16" customFormat="1" x14ac:dyDescent="0.55000000000000004"/>
    <row r="1094" s="16" customFormat="1" x14ac:dyDescent="0.55000000000000004"/>
    <row r="1095" s="16" customFormat="1" x14ac:dyDescent="0.55000000000000004"/>
    <row r="1096" s="16" customFormat="1" x14ac:dyDescent="0.55000000000000004"/>
    <row r="1097" s="16" customFormat="1" x14ac:dyDescent="0.55000000000000004"/>
    <row r="1098" s="16" customFormat="1" x14ac:dyDescent="0.55000000000000004"/>
    <row r="1099" s="16" customFormat="1" x14ac:dyDescent="0.55000000000000004"/>
    <row r="1100" s="16" customFormat="1" x14ac:dyDescent="0.55000000000000004"/>
    <row r="1101" s="16" customFormat="1" x14ac:dyDescent="0.55000000000000004"/>
    <row r="1102" s="16" customFormat="1" x14ac:dyDescent="0.55000000000000004"/>
    <row r="1103" s="16" customFormat="1" x14ac:dyDescent="0.55000000000000004"/>
    <row r="1104" s="16" customFormat="1" x14ac:dyDescent="0.55000000000000004"/>
    <row r="1105" s="16" customFormat="1" x14ac:dyDescent="0.55000000000000004"/>
    <row r="1106" s="16" customFormat="1" x14ac:dyDescent="0.55000000000000004"/>
    <row r="1107" s="16" customFormat="1" x14ac:dyDescent="0.55000000000000004"/>
    <row r="1108" s="16" customFormat="1" x14ac:dyDescent="0.55000000000000004"/>
    <row r="1109" s="16" customFormat="1" x14ac:dyDescent="0.55000000000000004"/>
    <row r="1110" s="16" customFormat="1" x14ac:dyDescent="0.55000000000000004"/>
    <row r="1111" s="16" customFormat="1" x14ac:dyDescent="0.55000000000000004"/>
    <row r="1112" s="16" customFormat="1" x14ac:dyDescent="0.55000000000000004"/>
    <row r="1113" s="16" customFormat="1" x14ac:dyDescent="0.55000000000000004"/>
    <row r="1114" s="16" customFormat="1" x14ac:dyDescent="0.55000000000000004"/>
    <row r="1115" s="16" customFormat="1" x14ac:dyDescent="0.55000000000000004"/>
    <row r="1116" s="16" customFormat="1" x14ac:dyDescent="0.55000000000000004"/>
    <row r="1117" s="16" customFormat="1" x14ac:dyDescent="0.55000000000000004"/>
    <row r="1118" s="16" customFormat="1" x14ac:dyDescent="0.55000000000000004"/>
    <row r="1119" s="16" customFormat="1" x14ac:dyDescent="0.55000000000000004"/>
    <row r="1120" s="16" customFormat="1" x14ac:dyDescent="0.55000000000000004"/>
    <row r="1121" s="16" customFormat="1" x14ac:dyDescent="0.55000000000000004"/>
    <row r="1122" s="16" customFormat="1" x14ac:dyDescent="0.55000000000000004"/>
    <row r="1123" s="16" customFormat="1" x14ac:dyDescent="0.55000000000000004"/>
    <row r="1124" s="16" customFormat="1" x14ac:dyDescent="0.55000000000000004"/>
    <row r="1125" s="16" customFormat="1" x14ac:dyDescent="0.55000000000000004"/>
    <row r="1126" s="16" customFormat="1" x14ac:dyDescent="0.55000000000000004"/>
    <row r="1127" s="16" customFormat="1" x14ac:dyDescent="0.55000000000000004"/>
    <row r="1128" s="16" customFormat="1" x14ac:dyDescent="0.55000000000000004"/>
    <row r="1129" s="16" customFormat="1" x14ac:dyDescent="0.55000000000000004"/>
    <row r="1130" s="16" customFormat="1" x14ac:dyDescent="0.55000000000000004"/>
    <row r="1131" s="16" customFormat="1" x14ac:dyDescent="0.55000000000000004"/>
    <row r="1132" s="16" customFormat="1" x14ac:dyDescent="0.55000000000000004"/>
    <row r="1133" s="16" customFormat="1" x14ac:dyDescent="0.55000000000000004"/>
    <row r="1134" s="16" customFormat="1" x14ac:dyDescent="0.55000000000000004"/>
    <row r="1135" s="16" customFormat="1" x14ac:dyDescent="0.55000000000000004"/>
    <row r="1136" s="16" customFormat="1" x14ac:dyDescent="0.55000000000000004"/>
    <row r="1137" s="16" customFormat="1" x14ac:dyDescent="0.55000000000000004"/>
    <row r="1138" s="16" customFormat="1" x14ac:dyDescent="0.55000000000000004"/>
    <row r="1139" s="16" customFormat="1" x14ac:dyDescent="0.55000000000000004"/>
    <row r="1140" s="16" customFormat="1" x14ac:dyDescent="0.55000000000000004"/>
    <row r="1141" s="16" customFormat="1" x14ac:dyDescent="0.55000000000000004"/>
    <row r="1142" s="16" customFormat="1" x14ac:dyDescent="0.55000000000000004"/>
    <row r="1143" s="16" customFormat="1" x14ac:dyDescent="0.55000000000000004"/>
    <row r="1144" s="16" customFormat="1" x14ac:dyDescent="0.55000000000000004"/>
    <row r="1145" s="16" customFormat="1" x14ac:dyDescent="0.55000000000000004"/>
    <row r="1146" s="16" customFormat="1" x14ac:dyDescent="0.55000000000000004"/>
    <row r="1147" s="16" customFormat="1" x14ac:dyDescent="0.55000000000000004"/>
    <row r="1148" s="16" customFormat="1" x14ac:dyDescent="0.55000000000000004"/>
    <row r="1149" s="16" customFormat="1" x14ac:dyDescent="0.55000000000000004"/>
    <row r="1150" s="16" customFormat="1" x14ac:dyDescent="0.55000000000000004"/>
    <row r="1151" s="16" customFormat="1" x14ac:dyDescent="0.55000000000000004"/>
    <row r="1152" s="16" customFormat="1" x14ac:dyDescent="0.55000000000000004"/>
    <row r="1153" s="16" customFormat="1" x14ac:dyDescent="0.55000000000000004"/>
    <row r="1154" s="16" customFormat="1" x14ac:dyDescent="0.55000000000000004"/>
    <row r="1155" s="16" customFormat="1" x14ac:dyDescent="0.55000000000000004"/>
    <row r="1156" s="16" customFormat="1" x14ac:dyDescent="0.55000000000000004"/>
    <row r="1157" s="16" customFormat="1" x14ac:dyDescent="0.55000000000000004"/>
    <row r="1158" s="16" customFormat="1" x14ac:dyDescent="0.55000000000000004"/>
    <row r="1159" s="16" customFormat="1" x14ac:dyDescent="0.55000000000000004"/>
    <row r="1160" s="16" customFormat="1" x14ac:dyDescent="0.55000000000000004"/>
    <row r="1161" s="16" customFormat="1" x14ac:dyDescent="0.55000000000000004"/>
    <row r="1162" s="16" customFormat="1" x14ac:dyDescent="0.55000000000000004"/>
    <row r="1163" s="16" customFormat="1" x14ac:dyDescent="0.55000000000000004"/>
    <row r="1164" s="16" customFormat="1" x14ac:dyDescent="0.55000000000000004"/>
    <row r="1165" s="16" customFormat="1" x14ac:dyDescent="0.55000000000000004"/>
    <row r="1166" s="16" customFormat="1" x14ac:dyDescent="0.55000000000000004"/>
    <row r="1167" s="16" customFormat="1" x14ac:dyDescent="0.55000000000000004"/>
    <row r="1168" s="16" customFormat="1" x14ac:dyDescent="0.55000000000000004"/>
    <row r="1169" s="16" customFormat="1" x14ac:dyDescent="0.55000000000000004"/>
    <row r="1170" s="16" customFormat="1" x14ac:dyDescent="0.55000000000000004"/>
    <row r="1171" s="16" customFormat="1" x14ac:dyDescent="0.55000000000000004"/>
    <row r="1172" s="16" customFormat="1" x14ac:dyDescent="0.55000000000000004"/>
    <row r="1173" s="16" customFormat="1" x14ac:dyDescent="0.55000000000000004"/>
    <row r="1174" s="16" customFormat="1" x14ac:dyDescent="0.55000000000000004"/>
    <row r="1175" s="16" customFormat="1" x14ac:dyDescent="0.55000000000000004"/>
    <row r="1176" s="16" customFormat="1" x14ac:dyDescent="0.55000000000000004"/>
    <row r="1177" s="16" customFormat="1" x14ac:dyDescent="0.55000000000000004"/>
    <row r="1178" s="16" customFormat="1" x14ac:dyDescent="0.55000000000000004"/>
    <row r="1179" s="16" customFormat="1" x14ac:dyDescent="0.55000000000000004"/>
    <row r="1180" s="16" customFormat="1" x14ac:dyDescent="0.55000000000000004"/>
    <row r="1181" s="16" customFormat="1" x14ac:dyDescent="0.55000000000000004"/>
    <row r="1182" s="16" customFormat="1" x14ac:dyDescent="0.55000000000000004"/>
    <row r="1183" s="16" customFormat="1" x14ac:dyDescent="0.55000000000000004"/>
    <row r="1184" s="16" customFormat="1" x14ac:dyDescent="0.55000000000000004"/>
    <row r="1185" s="16" customFormat="1" x14ac:dyDescent="0.55000000000000004"/>
    <row r="1186" s="16" customFormat="1" x14ac:dyDescent="0.55000000000000004"/>
    <row r="1187" s="16" customFormat="1" x14ac:dyDescent="0.55000000000000004"/>
    <row r="1188" s="16" customFormat="1" x14ac:dyDescent="0.55000000000000004"/>
    <row r="1189" s="16" customFormat="1" x14ac:dyDescent="0.55000000000000004"/>
    <row r="1190" s="16" customFormat="1" x14ac:dyDescent="0.55000000000000004"/>
    <row r="1191" s="16" customFormat="1" x14ac:dyDescent="0.55000000000000004"/>
    <row r="1192" s="16" customFormat="1" x14ac:dyDescent="0.55000000000000004"/>
    <row r="1193" s="16" customFormat="1" x14ac:dyDescent="0.55000000000000004"/>
    <row r="1194" s="16" customFormat="1" x14ac:dyDescent="0.55000000000000004"/>
    <row r="1195" s="16" customFormat="1" x14ac:dyDescent="0.55000000000000004"/>
    <row r="1196" s="16" customFormat="1" x14ac:dyDescent="0.55000000000000004"/>
    <row r="1197" s="16" customFormat="1" x14ac:dyDescent="0.55000000000000004"/>
    <row r="1198" s="16" customFormat="1" x14ac:dyDescent="0.55000000000000004"/>
    <row r="1199" s="16" customFormat="1" x14ac:dyDescent="0.55000000000000004"/>
    <row r="1200" s="16" customFormat="1" x14ac:dyDescent="0.55000000000000004"/>
    <row r="1201" s="16" customFormat="1" x14ac:dyDescent="0.55000000000000004"/>
    <row r="1202" s="16" customFormat="1" x14ac:dyDescent="0.55000000000000004"/>
    <row r="1203" s="16" customFormat="1" x14ac:dyDescent="0.55000000000000004"/>
    <row r="1204" s="16" customFormat="1" x14ac:dyDescent="0.55000000000000004"/>
    <row r="1205" s="16" customFormat="1" x14ac:dyDescent="0.55000000000000004"/>
    <row r="1206" s="16" customFormat="1" x14ac:dyDescent="0.55000000000000004"/>
  </sheetData>
  <sheetProtection formatCells="0" formatColumns="0" formatRows="0" insertColumns="0" insertRows="0" insertHyperlinks="0" sort="0"/>
  <mergeCells count="601">
    <mergeCell ref="VP4:VP7"/>
    <mergeCell ref="VQ4:VQ7"/>
    <mergeCell ref="VR4:VR7"/>
    <mergeCell ref="VJ4:VJ7"/>
    <mergeCell ref="VK4:VK7"/>
    <mergeCell ref="VL4:VL7"/>
    <mergeCell ref="VM4:VM7"/>
    <mergeCell ref="VN4:VN7"/>
    <mergeCell ref="VO4:VO7"/>
    <mergeCell ref="VD4:VD7"/>
    <mergeCell ref="VE4:VE7"/>
    <mergeCell ref="VF4:VF7"/>
    <mergeCell ref="VG4:VG7"/>
    <mergeCell ref="VH4:VH7"/>
    <mergeCell ref="VI4:VI7"/>
    <mergeCell ref="UX4:UX7"/>
    <mergeCell ref="UY4:UY7"/>
    <mergeCell ref="UZ4:UZ7"/>
    <mergeCell ref="VA4:VA7"/>
    <mergeCell ref="VB4:VB7"/>
    <mergeCell ref="VC4:VC7"/>
    <mergeCell ref="UR4:UR7"/>
    <mergeCell ref="US4:US7"/>
    <mergeCell ref="UT4:UT7"/>
    <mergeCell ref="UU4:UU7"/>
    <mergeCell ref="UV4:UV7"/>
    <mergeCell ref="UW4:UW7"/>
    <mergeCell ref="UL4:UL7"/>
    <mergeCell ref="UM4:UM7"/>
    <mergeCell ref="UN4:UN7"/>
    <mergeCell ref="UO4:UO7"/>
    <mergeCell ref="UP4:UP7"/>
    <mergeCell ref="UQ4:UQ7"/>
    <mergeCell ref="UF4:UF7"/>
    <mergeCell ref="UG4:UG7"/>
    <mergeCell ref="UH4:UH7"/>
    <mergeCell ref="UI4:UI7"/>
    <mergeCell ref="UJ4:UJ7"/>
    <mergeCell ref="UK4:UK7"/>
    <mergeCell ref="TZ4:TZ7"/>
    <mergeCell ref="UA4:UA7"/>
    <mergeCell ref="UB4:UB7"/>
    <mergeCell ref="UC4:UC7"/>
    <mergeCell ref="UD4:UD7"/>
    <mergeCell ref="UE4:UE7"/>
    <mergeCell ref="TT4:TT7"/>
    <mergeCell ref="TU4:TU7"/>
    <mergeCell ref="TV4:TV7"/>
    <mergeCell ref="TW4:TW7"/>
    <mergeCell ref="TX4:TX7"/>
    <mergeCell ref="TY4:TY7"/>
    <mergeCell ref="TN4:TN7"/>
    <mergeCell ref="TO4:TO7"/>
    <mergeCell ref="TP4:TP7"/>
    <mergeCell ref="TQ4:TQ7"/>
    <mergeCell ref="TR4:TR7"/>
    <mergeCell ref="TS4:TS7"/>
    <mergeCell ref="TH4:TH7"/>
    <mergeCell ref="TI4:TI7"/>
    <mergeCell ref="TJ4:TJ7"/>
    <mergeCell ref="TK4:TK7"/>
    <mergeCell ref="TL4:TL7"/>
    <mergeCell ref="TM4:TM7"/>
    <mergeCell ref="TB4:TB7"/>
    <mergeCell ref="TC4:TC7"/>
    <mergeCell ref="TD4:TD7"/>
    <mergeCell ref="TE4:TE7"/>
    <mergeCell ref="TF4:TF7"/>
    <mergeCell ref="TG4:TG7"/>
    <mergeCell ref="SV4:SV7"/>
    <mergeCell ref="SW4:SW7"/>
    <mergeCell ref="SX4:SX7"/>
    <mergeCell ref="SY4:SY7"/>
    <mergeCell ref="SZ4:SZ7"/>
    <mergeCell ref="TA4:TA7"/>
    <mergeCell ref="SP4:SP7"/>
    <mergeCell ref="SQ4:SQ7"/>
    <mergeCell ref="SR4:SR7"/>
    <mergeCell ref="SS4:SS7"/>
    <mergeCell ref="ST4:ST7"/>
    <mergeCell ref="SU4:SU7"/>
    <mergeCell ref="SJ4:SJ7"/>
    <mergeCell ref="SK4:SK7"/>
    <mergeCell ref="SL4:SL7"/>
    <mergeCell ref="SM4:SM7"/>
    <mergeCell ref="SN4:SN7"/>
    <mergeCell ref="SO4:SO7"/>
    <mergeCell ref="SD4:SD7"/>
    <mergeCell ref="SE4:SE7"/>
    <mergeCell ref="SF4:SF7"/>
    <mergeCell ref="SG4:SG7"/>
    <mergeCell ref="SH4:SH7"/>
    <mergeCell ref="SI4:SI7"/>
    <mergeCell ref="RX4:RX7"/>
    <mergeCell ref="RY4:RY7"/>
    <mergeCell ref="RZ4:RZ7"/>
    <mergeCell ref="SA4:SA7"/>
    <mergeCell ref="SB4:SB7"/>
    <mergeCell ref="SC4:SC7"/>
    <mergeCell ref="RR4:RR7"/>
    <mergeCell ref="RS4:RS7"/>
    <mergeCell ref="RT4:RT7"/>
    <mergeCell ref="RU4:RU7"/>
    <mergeCell ref="RV4:RV7"/>
    <mergeCell ref="RW4:RW7"/>
    <mergeCell ref="RL4:RL7"/>
    <mergeCell ref="RM4:RM7"/>
    <mergeCell ref="RN4:RN7"/>
    <mergeCell ref="RO4:RO7"/>
    <mergeCell ref="RP4:RP7"/>
    <mergeCell ref="RQ4:RQ7"/>
    <mergeCell ref="RF4:RF7"/>
    <mergeCell ref="RG4:RG7"/>
    <mergeCell ref="RH4:RH7"/>
    <mergeCell ref="RI4:RI7"/>
    <mergeCell ref="RJ4:RJ7"/>
    <mergeCell ref="RK4:RK7"/>
    <mergeCell ref="QZ4:QZ7"/>
    <mergeCell ref="RA4:RA7"/>
    <mergeCell ref="RB4:RB7"/>
    <mergeCell ref="RC4:RC7"/>
    <mergeCell ref="RD4:RD7"/>
    <mergeCell ref="RE4:RE7"/>
    <mergeCell ref="QT4:QT7"/>
    <mergeCell ref="QU4:QU7"/>
    <mergeCell ref="QV4:QV7"/>
    <mergeCell ref="QW4:QW7"/>
    <mergeCell ref="QX4:QX7"/>
    <mergeCell ref="QY4:QY7"/>
    <mergeCell ref="QN4:QN7"/>
    <mergeCell ref="QO4:QO7"/>
    <mergeCell ref="QP4:QP7"/>
    <mergeCell ref="QQ4:QQ7"/>
    <mergeCell ref="QR4:QR7"/>
    <mergeCell ref="QS4:QS7"/>
    <mergeCell ref="QH4:QH7"/>
    <mergeCell ref="QI4:QI7"/>
    <mergeCell ref="QJ4:QJ7"/>
    <mergeCell ref="QK4:QK7"/>
    <mergeCell ref="QL4:QL7"/>
    <mergeCell ref="QM4:QM7"/>
    <mergeCell ref="QB4:QB7"/>
    <mergeCell ref="QC4:QC7"/>
    <mergeCell ref="QD4:QD7"/>
    <mergeCell ref="QE4:QE7"/>
    <mergeCell ref="QF4:QF7"/>
    <mergeCell ref="QG4:QG7"/>
    <mergeCell ref="PV4:PV7"/>
    <mergeCell ref="PW4:PW7"/>
    <mergeCell ref="PX4:PX7"/>
    <mergeCell ref="PY4:PY7"/>
    <mergeCell ref="PZ4:PZ7"/>
    <mergeCell ref="QA4:QA7"/>
    <mergeCell ref="PP4:PP7"/>
    <mergeCell ref="PQ4:PQ7"/>
    <mergeCell ref="PR4:PR7"/>
    <mergeCell ref="PS4:PS7"/>
    <mergeCell ref="PT4:PT7"/>
    <mergeCell ref="PU4:PU7"/>
    <mergeCell ref="PJ4:PJ7"/>
    <mergeCell ref="PK4:PK7"/>
    <mergeCell ref="PL4:PL7"/>
    <mergeCell ref="PM4:PM7"/>
    <mergeCell ref="PN4:PN7"/>
    <mergeCell ref="PO4:PO7"/>
    <mergeCell ref="PD4:PD7"/>
    <mergeCell ref="PE4:PE7"/>
    <mergeCell ref="PF4:PF7"/>
    <mergeCell ref="PG4:PG7"/>
    <mergeCell ref="PH4:PH7"/>
    <mergeCell ref="PI4:PI7"/>
    <mergeCell ref="OX4:OX7"/>
    <mergeCell ref="OY4:OY7"/>
    <mergeCell ref="OZ4:OZ7"/>
    <mergeCell ref="PA4:PA7"/>
    <mergeCell ref="PB4:PB7"/>
    <mergeCell ref="PC4:PC7"/>
    <mergeCell ref="OR4:OR7"/>
    <mergeCell ref="OS4:OS7"/>
    <mergeCell ref="OT4:OT7"/>
    <mergeCell ref="OU4:OU7"/>
    <mergeCell ref="OV4:OV7"/>
    <mergeCell ref="OW4:OW7"/>
    <mergeCell ref="OL4:OL7"/>
    <mergeCell ref="OM4:OM7"/>
    <mergeCell ref="ON4:ON7"/>
    <mergeCell ref="OO4:OO7"/>
    <mergeCell ref="OP4:OP7"/>
    <mergeCell ref="OQ4:OQ7"/>
    <mergeCell ref="OF4:OF7"/>
    <mergeCell ref="OG4:OG7"/>
    <mergeCell ref="OH4:OH7"/>
    <mergeCell ref="OI4:OI7"/>
    <mergeCell ref="OJ4:OJ7"/>
    <mergeCell ref="OK4:OK7"/>
    <mergeCell ref="NZ4:NZ7"/>
    <mergeCell ref="OA4:OA7"/>
    <mergeCell ref="OB4:OB7"/>
    <mergeCell ref="OC4:OC7"/>
    <mergeCell ref="OD4:OD7"/>
    <mergeCell ref="OE4:OE7"/>
    <mergeCell ref="NT4:NT7"/>
    <mergeCell ref="NU4:NU7"/>
    <mergeCell ref="NV4:NV7"/>
    <mergeCell ref="NW4:NW7"/>
    <mergeCell ref="NX4:NX7"/>
    <mergeCell ref="NY4:NY7"/>
    <mergeCell ref="NN4:NN7"/>
    <mergeCell ref="NO4:NO7"/>
    <mergeCell ref="NP4:NP7"/>
    <mergeCell ref="NQ4:NQ7"/>
    <mergeCell ref="NR4:NR7"/>
    <mergeCell ref="NS4:NS7"/>
    <mergeCell ref="NH4:NH7"/>
    <mergeCell ref="NI4:NI7"/>
    <mergeCell ref="NJ4:NJ7"/>
    <mergeCell ref="NK4:NK7"/>
    <mergeCell ref="NL4:NL7"/>
    <mergeCell ref="NM4:NM7"/>
    <mergeCell ref="NB4:NB7"/>
    <mergeCell ref="NC4:NC7"/>
    <mergeCell ref="ND4:ND7"/>
    <mergeCell ref="NE4:NE7"/>
    <mergeCell ref="NF4:NF7"/>
    <mergeCell ref="NG4:NG7"/>
    <mergeCell ref="MV4:MV7"/>
    <mergeCell ref="MW4:MW7"/>
    <mergeCell ref="MX4:MX7"/>
    <mergeCell ref="MY4:MY7"/>
    <mergeCell ref="MZ4:MZ7"/>
    <mergeCell ref="NA4:NA7"/>
    <mergeCell ref="MP4:MP7"/>
    <mergeCell ref="MQ4:MQ7"/>
    <mergeCell ref="MR4:MR7"/>
    <mergeCell ref="MS4:MS7"/>
    <mergeCell ref="MT4:MT7"/>
    <mergeCell ref="MU4:MU7"/>
    <mergeCell ref="MJ4:MJ7"/>
    <mergeCell ref="MK4:MK7"/>
    <mergeCell ref="ML4:ML7"/>
    <mergeCell ref="MM4:MM7"/>
    <mergeCell ref="MN4:MN7"/>
    <mergeCell ref="MO4:MO7"/>
    <mergeCell ref="MD4:MD7"/>
    <mergeCell ref="ME4:ME7"/>
    <mergeCell ref="MF4:MF7"/>
    <mergeCell ref="MG4:MG7"/>
    <mergeCell ref="MH4:MH7"/>
    <mergeCell ref="MI4:MI7"/>
    <mergeCell ref="LX4:LX7"/>
    <mergeCell ref="LY4:LY7"/>
    <mergeCell ref="LZ4:LZ7"/>
    <mergeCell ref="MA4:MA7"/>
    <mergeCell ref="MB4:MB7"/>
    <mergeCell ref="MC4:MC7"/>
    <mergeCell ref="LR4:LR7"/>
    <mergeCell ref="LS4:LS7"/>
    <mergeCell ref="LT4:LT7"/>
    <mergeCell ref="LU4:LU7"/>
    <mergeCell ref="LV4:LV7"/>
    <mergeCell ref="LW4:LW7"/>
    <mergeCell ref="LL4:LL7"/>
    <mergeCell ref="LM4:LM7"/>
    <mergeCell ref="LN4:LN7"/>
    <mergeCell ref="LO4:LO7"/>
    <mergeCell ref="LP4:LP7"/>
    <mergeCell ref="LQ4:LQ7"/>
    <mergeCell ref="LF4:LF7"/>
    <mergeCell ref="LG4:LG7"/>
    <mergeCell ref="LH4:LH7"/>
    <mergeCell ref="LI4:LI7"/>
    <mergeCell ref="LJ4:LJ7"/>
    <mergeCell ref="LK4:LK7"/>
    <mergeCell ref="KZ4:KZ7"/>
    <mergeCell ref="LA4:LA7"/>
    <mergeCell ref="LB4:LB7"/>
    <mergeCell ref="LC4:LC7"/>
    <mergeCell ref="LD4:LD7"/>
    <mergeCell ref="LE4:LE7"/>
    <mergeCell ref="KT4:KT7"/>
    <mergeCell ref="KU4:KU7"/>
    <mergeCell ref="KV4:KV7"/>
    <mergeCell ref="KW4:KW7"/>
    <mergeCell ref="KX4:KX7"/>
    <mergeCell ref="KY4:KY7"/>
    <mergeCell ref="KN4:KN7"/>
    <mergeCell ref="KO4:KO7"/>
    <mergeCell ref="KP4:KP7"/>
    <mergeCell ref="KQ4:KQ7"/>
    <mergeCell ref="KR4:KR7"/>
    <mergeCell ref="KS4:KS7"/>
    <mergeCell ref="KH4:KH7"/>
    <mergeCell ref="KI4:KI7"/>
    <mergeCell ref="KJ4:KJ7"/>
    <mergeCell ref="KK4:KK7"/>
    <mergeCell ref="KL4:KL7"/>
    <mergeCell ref="KM4:KM7"/>
    <mergeCell ref="KB4:KB7"/>
    <mergeCell ref="KC4:KC7"/>
    <mergeCell ref="KD4:KD7"/>
    <mergeCell ref="KE4:KE7"/>
    <mergeCell ref="KF4:KF7"/>
    <mergeCell ref="KG4:KG7"/>
    <mergeCell ref="JV4:JV7"/>
    <mergeCell ref="JW4:JW7"/>
    <mergeCell ref="JX4:JX7"/>
    <mergeCell ref="JY4:JY7"/>
    <mergeCell ref="JZ4:JZ7"/>
    <mergeCell ref="KA4:KA7"/>
    <mergeCell ref="JP4:JP7"/>
    <mergeCell ref="JQ4:JQ7"/>
    <mergeCell ref="JR4:JR7"/>
    <mergeCell ref="JS4:JS7"/>
    <mergeCell ref="JT4:JT7"/>
    <mergeCell ref="JU4:JU7"/>
    <mergeCell ref="JJ4:JJ7"/>
    <mergeCell ref="JK4:JK7"/>
    <mergeCell ref="JL4:JL7"/>
    <mergeCell ref="JM4:JM7"/>
    <mergeCell ref="JN4:JN7"/>
    <mergeCell ref="JO4:JO7"/>
    <mergeCell ref="JD4:JD7"/>
    <mergeCell ref="JE4:JE7"/>
    <mergeCell ref="JF4:JF7"/>
    <mergeCell ref="JG4:JG7"/>
    <mergeCell ref="JH4:JH7"/>
    <mergeCell ref="JI4:JI7"/>
    <mergeCell ref="IX4:IX7"/>
    <mergeCell ref="IY4:IY7"/>
    <mergeCell ref="IZ4:IZ7"/>
    <mergeCell ref="JA4:JA7"/>
    <mergeCell ref="JB4:JB7"/>
    <mergeCell ref="JC4:JC7"/>
    <mergeCell ref="IR4:IR7"/>
    <mergeCell ref="IS4:IS7"/>
    <mergeCell ref="IT4:IT7"/>
    <mergeCell ref="IU4:IU7"/>
    <mergeCell ref="IV4:IV7"/>
    <mergeCell ref="IW4:IW7"/>
    <mergeCell ref="IL4:IL7"/>
    <mergeCell ref="IM4:IM7"/>
    <mergeCell ref="IN4:IN7"/>
    <mergeCell ref="IO4:IO7"/>
    <mergeCell ref="IP4:IP7"/>
    <mergeCell ref="IQ4:IQ7"/>
    <mergeCell ref="IF4:IF7"/>
    <mergeCell ref="IG4:IG7"/>
    <mergeCell ref="IH4:IH7"/>
    <mergeCell ref="II4:II7"/>
    <mergeCell ref="IJ4:IJ7"/>
    <mergeCell ref="IK4:IK7"/>
    <mergeCell ref="HZ4:HZ7"/>
    <mergeCell ref="IA4:IA7"/>
    <mergeCell ref="IB4:IB7"/>
    <mergeCell ref="IC4:IC7"/>
    <mergeCell ref="ID4:ID7"/>
    <mergeCell ref="IE4:IE7"/>
    <mergeCell ref="HT4:HT7"/>
    <mergeCell ref="HU4:HU7"/>
    <mergeCell ref="HV4:HV7"/>
    <mergeCell ref="HW4:HW7"/>
    <mergeCell ref="HX4:HX7"/>
    <mergeCell ref="HY4:HY7"/>
    <mergeCell ref="HN4:HN7"/>
    <mergeCell ref="HO4:HO7"/>
    <mergeCell ref="HP4:HP7"/>
    <mergeCell ref="HQ4:HQ7"/>
    <mergeCell ref="HR4:HR7"/>
    <mergeCell ref="HS4:HS7"/>
    <mergeCell ref="HH4:HH7"/>
    <mergeCell ref="HI4:HI7"/>
    <mergeCell ref="HJ4:HJ7"/>
    <mergeCell ref="HK4:HK7"/>
    <mergeCell ref="HL4:HL7"/>
    <mergeCell ref="HM4:HM7"/>
    <mergeCell ref="HB4:HB7"/>
    <mergeCell ref="HC4:HC7"/>
    <mergeCell ref="HD4:HD7"/>
    <mergeCell ref="HE4:HE7"/>
    <mergeCell ref="HF4:HF7"/>
    <mergeCell ref="HG4:HG7"/>
    <mergeCell ref="GV4:GV7"/>
    <mergeCell ref="GW4:GW7"/>
    <mergeCell ref="GX4:GX7"/>
    <mergeCell ref="GY4:GY7"/>
    <mergeCell ref="GZ4:GZ7"/>
    <mergeCell ref="HA4:HA7"/>
    <mergeCell ref="GP4:GP7"/>
    <mergeCell ref="GQ4:GQ7"/>
    <mergeCell ref="GR4:GR7"/>
    <mergeCell ref="GS4:GS7"/>
    <mergeCell ref="GT4:GT7"/>
    <mergeCell ref="GU4:GU7"/>
    <mergeCell ref="GJ4:GJ7"/>
    <mergeCell ref="GK4:GK7"/>
    <mergeCell ref="GL4:GL7"/>
    <mergeCell ref="GM4:GM7"/>
    <mergeCell ref="GN4:GN7"/>
    <mergeCell ref="GO4:GO7"/>
    <mergeCell ref="GD4:GD7"/>
    <mergeCell ref="GE4:GE7"/>
    <mergeCell ref="GF4:GF7"/>
    <mergeCell ref="GG4:GG7"/>
    <mergeCell ref="GH4:GH7"/>
    <mergeCell ref="GI4:GI7"/>
    <mergeCell ref="FX4:FX7"/>
    <mergeCell ref="FY4:FY7"/>
    <mergeCell ref="FZ4:FZ7"/>
    <mergeCell ref="GA4:GA7"/>
    <mergeCell ref="GB4:GB7"/>
    <mergeCell ref="GC4:GC7"/>
    <mergeCell ref="FR4:FR7"/>
    <mergeCell ref="FS4:FS7"/>
    <mergeCell ref="FT4:FT7"/>
    <mergeCell ref="FU4:FU7"/>
    <mergeCell ref="FV4:FV7"/>
    <mergeCell ref="FW4:FW7"/>
    <mergeCell ref="FL4:FL7"/>
    <mergeCell ref="FM4:FM7"/>
    <mergeCell ref="FN4:FN7"/>
    <mergeCell ref="FO4:FO7"/>
    <mergeCell ref="FP4:FP7"/>
    <mergeCell ref="FQ4:FQ7"/>
    <mergeCell ref="FF4:FF7"/>
    <mergeCell ref="FG4:FG7"/>
    <mergeCell ref="FH4:FH7"/>
    <mergeCell ref="FI4:FI7"/>
    <mergeCell ref="FJ4:FJ7"/>
    <mergeCell ref="FK4:FK7"/>
    <mergeCell ref="EZ4:EZ7"/>
    <mergeCell ref="FA4:FA7"/>
    <mergeCell ref="FB4:FB7"/>
    <mergeCell ref="FC4:FC7"/>
    <mergeCell ref="FD4:FD7"/>
    <mergeCell ref="FE4:FE7"/>
    <mergeCell ref="ET4:ET7"/>
    <mergeCell ref="EU4:EU7"/>
    <mergeCell ref="EV4:EV7"/>
    <mergeCell ref="EW4:EW7"/>
    <mergeCell ref="EX4:EX7"/>
    <mergeCell ref="EY4:EY7"/>
    <mergeCell ref="EN4:EN7"/>
    <mergeCell ref="EO4:EO7"/>
    <mergeCell ref="EP4:EP7"/>
    <mergeCell ref="EQ4:EQ7"/>
    <mergeCell ref="ER4:ER7"/>
    <mergeCell ref="ES4:ES7"/>
    <mergeCell ref="EH4:EH7"/>
    <mergeCell ref="EI4:EI7"/>
    <mergeCell ref="EJ4:EJ7"/>
    <mergeCell ref="EK4:EK7"/>
    <mergeCell ref="EL4:EL7"/>
    <mergeCell ref="EM4:EM7"/>
    <mergeCell ref="EB4:EB7"/>
    <mergeCell ref="EC4:EC7"/>
    <mergeCell ref="ED4:ED7"/>
    <mergeCell ref="EE4:EE7"/>
    <mergeCell ref="EF4:EF7"/>
    <mergeCell ref="EG4:EG7"/>
    <mergeCell ref="DV4:DV7"/>
    <mergeCell ref="DW4:DW7"/>
    <mergeCell ref="DX4:DX7"/>
    <mergeCell ref="DY4:DY7"/>
    <mergeCell ref="DZ4:DZ7"/>
    <mergeCell ref="EA4:EA7"/>
    <mergeCell ref="DP4:DP7"/>
    <mergeCell ref="DQ4:DQ7"/>
    <mergeCell ref="DR4:DR7"/>
    <mergeCell ref="DS4:DS7"/>
    <mergeCell ref="DT4:DT7"/>
    <mergeCell ref="DU4:DU7"/>
    <mergeCell ref="DJ4:DJ7"/>
    <mergeCell ref="DK4:DK7"/>
    <mergeCell ref="DL4:DL7"/>
    <mergeCell ref="DM4:DM7"/>
    <mergeCell ref="DN4:DN7"/>
    <mergeCell ref="DO4:DO7"/>
    <mergeCell ref="DD4:DD7"/>
    <mergeCell ref="DE4:DE7"/>
    <mergeCell ref="DF4:DF7"/>
    <mergeCell ref="DG4:DG7"/>
    <mergeCell ref="DH4:DH7"/>
    <mergeCell ref="DI4:DI7"/>
    <mergeCell ref="CX4:CX7"/>
    <mergeCell ref="CY4:CY7"/>
    <mergeCell ref="CZ4:CZ7"/>
    <mergeCell ref="DA4:DA7"/>
    <mergeCell ref="DB4:DB7"/>
    <mergeCell ref="DC4:DC7"/>
    <mergeCell ref="CR4:CR7"/>
    <mergeCell ref="CS4:CS7"/>
    <mergeCell ref="CT4:CT7"/>
    <mergeCell ref="CU4:CU7"/>
    <mergeCell ref="CV4:CV7"/>
    <mergeCell ref="CW4:CW7"/>
    <mergeCell ref="CL4:CL7"/>
    <mergeCell ref="CM4:CM7"/>
    <mergeCell ref="CN4:CN7"/>
    <mergeCell ref="CO4:CO7"/>
    <mergeCell ref="CP4:CP7"/>
    <mergeCell ref="CQ4:CQ7"/>
    <mergeCell ref="CF4:CF7"/>
    <mergeCell ref="CG4:CG7"/>
    <mergeCell ref="CH4:CH7"/>
    <mergeCell ref="CI4:CI7"/>
    <mergeCell ref="CJ4:CJ7"/>
    <mergeCell ref="CK4:CK7"/>
    <mergeCell ref="BZ4:BZ7"/>
    <mergeCell ref="CA4:CA7"/>
    <mergeCell ref="CB4:CB7"/>
    <mergeCell ref="CC4:CC7"/>
    <mergeCell ref="CD4:CD7"/>
    <mergeCell ref="CE4:CE7"/>
    <mergeCell ref="BT4:BT7"/>
    <mergeCell ref="BU4:BU7"/>
    <mergeCell ref="BV4:BV7"/>
    <mergeCell ref="BW4:BW7"/>
    <mergeCell ref="BX4:BX7"/>
    <mergeCell ref="BY4:BY7"/>
    <mergeCell ref="BN4:BN7"/>
    <mergeCell ref="BO4:BO7"/>
    <mergeCell ref="BP4:BP7"/>
    <mergeCell ref="BQ4:BQ7"/>
    <mergeCell ref="BR4:BR7"/>
    <mergeCell ref="BS4:BS7"/>
    <mergeCell ref="BJ4:BJ7"/>
    <mergeCell ref="BK4:BK7"/>
    <mergeCell ref="BL4:BL7"/>
    <mergeCell ref="BM4:BM7"/>
    <mergeCell ref="BB4:BB7"/>
    <mergeCell ref="BC4:BC7"/>
    <mergeCell ref="BD4:BD7"/>
    <mergeCell ref="BE4:BE7"/>
    <mergeCell ref="BF4:BF7"/>
    <mergeCell ref="BG4:BG7"/>
    <mergeCell ref="BA4:BA7"/>
    <mergeCell ref="AP4:AP7"/>
    <mergeCell ref="AQ4:AQ7"/>
    <mergeCell ref="AR4:AR7"/>
    <mergeCell ref="AS4:AS7"/>
    <mergeCell ref="AT4:AT7"/>
    <mergeCell ref="AU4:AU7"/>
    <mergeCell ref="BH4:BH7"/>
    <mergeCell ref="BI4:BI7"/>
    <mergeCell ref="AF4:AF7"/>
    <mergeCell ref="AG4:AG7"/>
    <mergeCell ref="AH4:AH7"/>
    <mergeCell ref="AI4:AI7"/>
    <mergeCell ref="AV4:AV7"/>
    <mergeCell ref="AW4:AW7"/>
    <mergeCell ref="AX4:AX7"/>
    <mergeCell ref="AY4:AY7"/>
    <mergeCell ref="AZ4:AZ7"/>
    <mergeCell ref="Q4:Q7"/>
    <mergeCell ref="JM3:LM3"/>
    <mergeCell ref="LN3:NN3"/>
    <mergeCell ref="NO3:PO3"/>
    <mergeCell ref="X4:X7"/>
    <mergeCell ref="Y4:Y7"/>
    <mergeCell ref="Z4:Z7"/>
    <mergeCell ref="AA4:AA7"/>
    <mergeCell ref="AB4:AB7"/>
    <mergeCell ref="AC4:AC7"/>
    <mergeCell ref="R4:R7"/>
    <mergeCell ref="S4:S7"/>
    <mergeCell ref="T4:T7"/>
    <mergeCell ref="U4:U7"/>
    <mergeCell ref="V4:V7"/>
    <mergeCell ref="W4:W7"/>
    <mergeCell ref="AJ4:AJ7"/>
    <mergeCell ref="AK4:AK7"/>
    <mergeCell ref="AL4:AL7"/>
    <mergeCell ref="AM4:AM7"/>
    <mergeCell ref="AN4:AN7"/>
    <mergeCell ref="AO4:AO7"/>
    <mergeCell ref="AD4:AD7"/>
    <mergeCell ref="AE4:AE7"/>
    <mergeCell ref="A3:A8"/>
    <mergeCell ref="B3:B8"/>
    <mergeCell ref="C3:C8"/>
    <mergeCell ref="D3:D8"/>
    <mergeCell ref="E3:E8"/>
    <mergeCell ref="F3:F8"/>
    <mergeCell ref="PP3:RP3"/>
    <mergeCell ref="RQ3:TQ3"/>
    <mergeCell ref="TR3:VR3"/>
    <mergeCell ref="G3:G8"/>
    <mergeCell ref="H3:BH3"/>
    <mergeCell ref="BI3:DI3"/>
    <mergeCell ref="DJ3:FJ3"/>
    <mergeCell ref="FK3:HK3"/>
    <mergeCell ref="HL3:JL3"/>
    <mergeCell ref="H4:H7"/>
    <mergeCell ref="I4:I7"/>
    <mergeCell ref="J4:J7"/>
    <mergeCell ref="K4:K7"/>
    <mergeCell ref="L4:L7"/>
    <mergeCell ref="M4:M7"/>
    <mergeCell ref="N4:N7"/>
    <mergeCell ref="O4:O7"/>
    <mergeCell ref="P4:P7"/>
  </mergeCells>
  <pageMargins left="0.7" right="0.7" top="0.75" bottom="0.75" header="0.3" footer="0.3"/>
  <pageSetup paperSize="9" scale="42" orientation="landscape" r:id="rId1"/>
  <colBreaks count="1" manualBreakCount="1">
    <brk id="6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W1214"/>
  <sheetViews>
    <sheetView topLeftCell="A3" zoomScale="85" zoomScaleNormal="85" workbookViewId="0">
      <selection activeCell="H3" sqref="H3:RW3"/>
    </sheetView>
  </sheetViews>
  <sheetFormatPr defaultColWidth="9.125" defaultRowHeight="24" x14ac:dyDescent="0.55000000000000004"/>
  <cols>
    <col min="1" max="1" width="16.375" style="23" customWidth="1"/>
    <col min="2" max="2" width="9.25" style="23" customWidth="1"/>
    <col min="3" max="3" width="10.875" style="23" bestFit="1" customWidth="1"/>
    <col min="4" max="4" width="4.875" style="23" bestFit="1" customWidth="1"/>
    <col min="5" max="5" width="7.125" style="23" bestFit="1" customWidth="1"/>
    <col min="6" max="6" width="8.5" style="16" bestFit="1" customWidth="1"/>
    <col min="7" max="7" width="9.375" style="16" customWidth="1"/>
    <col min="8" max="50" width="4.25" style="16" customWidth="1"/>
    <col min="51" max="85" width="4.125" style="16" customWidth="1"/>
    <col min="86" max="86" width="4.25" style="16" bestFit="1" customWidth="1"/>
    <col min="87" max="94" width="4.25" style="16" customWidth="1"/>
    <col min="95" max="95" width="3.625" style="16" bestFit="1" customWidth="1"/>
    <col min="96" max="128" width="4.25" style="16" customWidth="1"/>
    <col min="129" max="129" width="4.25" style="16" bestFit="1" customWidth="1"/>
    <col min="130" max="130" width="3.625" style="16" bestFit="1" customWidth="1"/>
    <col min="131" max="139" width="3.625" style="16" customWidth="1"/>
    <col min="140" max="171" width="4.625" style="16" customWidth="1"/>
    <col min="172" max="172" width="4.25" style="16" bestFit="1" customWidth="1"/>
    <col min="173" max="173" width="3.625" style="16" bestFit="1" customWidth="1"/>
    <col min="174" max="214" width="4.625" style="16" customWidth="1"/>
    <col min="215" max="215" width="4.25" style="16" bestFit="1" customWidth="1"/>
    <col min="216" max="216" width="3.625" style="16" bestFit="1" customWidth="1"/>
    <col min="217" max="257" width="4.25" style="16" customWidth="1"/>
    <col min="258" max="258" width="4.25" style="16" bestFit="1" customWidth="1"/>
    <col min="259" max="259" width="3.625" style="16" bestFit="1" customWidth="1"/>
    <col min="260" max="300" width="4.25" style="16" customWidth="1"/>
    <col min="301" max="301" width="4.25" style="16" bestFit="1" customWidth="1"/>
    <col min="302" max="302" width="3.625" style="16" bestFit="1" customWidth="1"/>
    <col min="303" max="343" width="4.25" style="16" customWidth="1"/>
    <col min="344" max="344" width="4.25" style="16" bestFit="1" customWidth="1"/>
    <col min="345" max="345" width="3.625" style="16" bestFit="1" customWidth="1"/>
    <col min="346" max="346" width="4.875" style="16" bestFit="1" customWidth="1"/>
    <col min="347" max="386" width="4.25" style="16" customWidth="1"/>
    <col min="387" max="387" width="4.25" style="16" bestFit="1" customWidth="1"/>
    <col min="388" max="388" width="3.625" style="16" bestFit="1" customWidth="1"/>
    <col min="389" max="429" width="4.125" style="16" customWidth="1"/>
    <col min="430" max="430" width="4.25" style="16" bestFit="1" customWidth="1"/>
    <col min="431" max="431" width="3.625" style="16" bestFit="1" customWidth="1"/>
    <col min="432" max="438" width="4.25" style="16" bestFit="1" customWidth="1"/>
    <col min="439" max="447" width="4.25" style="16" customWidth="1"/>
    <col min="448" max="482" width="4.25" style="16" bestFit="1" customWidth="1"/>
    <col min="483" max="491" width="4.25" style="16" customWidth="1"/>
    <col min="492" max="16384" width="9.125" style="16"/>
  </cols>
  <sheetData>
    <row r="1" spans="1:491" x14ac:dyDescent="0.55000000000000004">
      <c r="A1" s="59" t="s">
        <v>165</v>
      </c>
    </row>
    <row r="3" spans="1:491" ht="21.2" customHeight="1" x14ac:dyDescent="0.55000000000000004">
      <c r="A3" s="178" t="s">
        <v>34</v>
      </c>
      <c r="B3" s="106" t="s">
        <v>156</v>
      </c>
      <c r="C3" s="137" t="s">
        <v>35</v>
      </c>
      <c r="D3" s="152" t="s">
        <v>36</v>
      </c>
      <c r="E3" s="106" t="s">
        <v>37</v>
      </c>
      <c r="F3" s="137" t="s">
        <v>38</v>
      </c>
      <c r="G3" s="106" t="s">
        <v>90</v>
      </c>
      <c r="H3" s="183" t="s">
        <v>167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203" t="s">
        <v>91</v>
      </c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5" t="s">
        <v>92</v>
      </c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187" t="s">
        <v>93</v>
      </c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4" t="s">
        <v>94</v>
      </c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201" t="s">
        <v>95</v>
      </c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  <c r="IV3" s="201"/>
      <c r="IW3" s="201"/>
      <c r="IX3" s="201"/>
      <c r="IY3" s="201"/>
      <c r="IZ3" s="201"/>
      <c r="JA3" s="201"/>
      <c r="JB3" s="201"/>
      <c r="JC3" s="201"/>
      <c r="JD3" s="201"/>
      <c r="JE3" s="201"/>
      <c r="JF3" s="201"/>
      <c r="JG3" s="201"/>
      <c r="JH3" s="201"/>
      <c r="JI3" s="201"/>
      <c r="JJ3" s="201"/>
      <c r="JK3" s="201"/>
      <c r="JL3" s="202" t="s">
        <v>168</v>
      </c>
      <c r="JM3" s="202"/>
      <c r="JN3" s="202"/>
      <c r="JO3" s="202"/>
      <c r="JP3" s="202"/>
      <c r="JQ3" s="202"/>
      <c r="JR3" s="202"/>
      <c r="JS3" s="202"/>
      <c r="JT3" s="202"/>
      <c r="JU3" s="202"/>
      <c r="JV3" s="202"/>
      <c r="JW3" s="202"/>
      <c r="JX3" s="202"/>
      <c r="JY3" s="202"/>
      <c r="JZ3" s="202"/>
      <c r="KA3" s="202"/>
      <c r="KB3" s="202"/>
      <c r="KC3" s="202"/>
      <c r="KD3" s="202"/>
      <c r="KE3" s="202"/>
      <c r="KF3" s="202"/>
      <c r="KG3" s="202"/>
      <c r="KH3" s="202"/>
      <c r="KI3" s="202"/>
      <c r="KJ3" s="202"/>
      <c r="KK3" s="202"/>
      <c r="KL3" s="202"/>
      <c r="KM3" s="202"/>
      <c r="KN3" s="202"/>
      <c r="KO3" s="202"/>
      <c r="KP3" s="202"/>
      <c r="KQ3" s="202"/>
      <c r="KR3" s="202"/>
      <c r="KS3" s="202"/>
      <c r="KT3" s="202"/>
      <c r="KU3" s="202"/>
      <c r="KV3" s="202"/>
      <c r="KW3" s="202"/>
      <c r="KX3" s="202"/>
      <c r="KY3" s="202"/>
      <c r="KZ3" s="202"/>
      <c r="LA3" s="202"/>
      <c r="LB3" s="202"/>
      <c r="LC3" s="202"/>
      <c r="LD3" s="190" t="s">
        <v>169</v>
      </c>
      <c r="LE3" s="190"/>
      <c r="LF3" s="190"/>
      <c r="LG3" s="190"/>
      <c r="LH3" s="190"/>
      <c r="LI3" s="190"/>
      <c r="LJ3" s="190"/>
      <c r="LK3" s="190"/>
      <c r="LL3" s="190"/>
      <c r="LM3" s="190"/>
      <c r="LN3" s="190"/>
      <c r="LO3" s="190"/>
      <c r="LP3" s="190"/>
      <c r="LQ3" s="190"/>
      <c r="LR3" s="190"/>
      <c r="LS3" s="190"/>
      <c r="LT3" s="190"/>
      <c r="LU3" s="190"/>
      <c r="LV3" s="190"/>
      <c r="LW3" s="190"/>
      <c r="LX3" s="190"/>
      <c r="LY3" s="190"/>
      <c r="LZ3" s="190"/>
      <c r="MA3" s="190"/>
      <c r="MB3" s="190"/>
      <c r="MC3" s="190"/>
      <c r="MD3" s="190"/>
      <c r="ME3" s="190"/>
      <c r="MF3" s="190"/>
      <c r="MG3" s="190"/>
      <c r="MH3" s="190"/>
      <c r="MI3" s="190"/>
      <c r="MJ3" s="190"/>
      <c r="MK3" s="190"/>
      <c r="ML3" s="190"/>
      <c r="MM3" s="190"/>
      <c r="MN3" s="190"/>
      <c r="MO3" s="190"/>
      <c r="MP3" s="190"/>
      <c r="MQ3" s="190"/>
      <c r="MR3" s="190"/>
      <c r="MS3" s="190"/>
      <c r="MT3" s="190"/>
      <c r="MU3" s="190"/>
      <c r="MV3" s="203" t="s">
        <v>170</v>
      </c>
      <c r="MW3" s="203"/>
      <c r="MX3" s="203"/>
      <c r="MY3" s="203"/>
      <c r="MZ3" s="203"/>
      <c r="NA3" s="203"/>
      <c r="NB3" s="203"/>
      <c r="NC3" s="203"/>
      <c r="ND3" s="203"/>
      <c r="NE3" s="203"/>
      <c r="NF3" s="203"/>
      <c r="NG3" s="203"/>
      <c r="NH3" s="203"/>
      <c r="NI3" s="203"/>
      <c r="NJ3" s="203"/>
      <c r="NK3" s="203"/>
      <c r="NL3" s="203"/>
      <c r="NM3" s="203"/>
      <c r="NN3" s="203"/>
      <c r="NO3" s="203"/>
      <c r="NP3" s="203"/>
      <c r="NQ3" s="203"/>
      <c r="NR3" s="203"/>
      <c r="NS3" s="203"/>
      <c r="NT3" s="203"/>
      <c r="NU3" s="203"/>
      <c r="NV3" s="203"/>
      <c r="NW3" s="203"/>
      <c r="NX3" s="203"/>
      <c r="NY3" s="203"/>
      <c r="NZ3" s="203"/>
      <c r="OA3" s="203"/>
      <c r="OB3" s="203"/>
      <c r="OC3" s="203"/>
      <c r="OD3" s="203"/>
      <c r="OE3" s="203"/>
      <c r="OF3" s="203"/>
      <c r="OG3" s="203"/>
      <c r="OH3" s="203"/>
      <c r="OI3" s="203"/>
      <c r="OJ3" s="203"/>
      <c r="OK3" s="203"/>
      <c r="OL3" s="203"/>
      <c r="OM3" s="203"/>
      <c r="ON3" s="204" t="s">
        <v>171</v>
      </c>
      <c r="OO3" s="204"/>
      <c r="OP3" s="204"/>
      <c r="OQ3" s="204"/>
      <c r="OR3" s="204"/>
      <c r="OS3" s="204"/>
      <c r="OT3" s="204"/>
      <c r="OU3" s="204"/>
      <c r="OV3" s="204"/>
      <c r="OW3" s="204"/>
      <c r="OX3" s="204"/>
      <c r="OY3" s="204"/>
      <c r="OZ3" s="204"/>
      <c r="PA3" s="204"/>
      <c r="PB3" s="204"/>
      <c r="PC3" s="204"/>
      <c r="PD3" s="204"/>
      <c r="PE3" s="204"/>
      <c r="PF3" s="204"/>
      <c r="PG3" s="204"/>
      <c r="PH3" s="204"/>
      <c r="PI3" s="204"/>
      <c r="PJ3" s="204"/>
      <c r="PK3" s="204"/>
      <c r="PL3" s="204"/>
      <c r="PM3" s="204"/>
      <c r="PN3" s="204"/>
      <c r="PO3" s="204"/>
      <c r="PP3" s="204"/>
      <c r="PQ3" s="204"/>
      <c r="PR3" s="204"/>
      <c r="PS3" s="204"/>
      <c r="PT3" s="204"/>
      <c r="PU3" s="204"/>
      <c r="PV3" s="204"/>
      <c r="PW3" s="204"/>
      <c r="PX3" s="204"/>
      <c r="PY3" s="204"/>
      <c r="PZ3" s="204"/>
      <c r="QA3" s="204"/>
      <c r="QB3" s="204"/>
      <c r="QC3" s="204"/>
      <c r="QD3" s="204"/>
      <c r="QE3" s="204"/>
      <c r="QF3" s="183" t="s">
        <v>172</v>
      </c>
      <c r="QG3" s="183"/>
      <c r="QH3" s="183"/>
      <c r="QI3" s="183"/>
      <c r="QJ3" s="183"/>
      <c r="QK3" s="183"/>
      <c r="QL3" s="183"/>
      <c r="QM3" s="183"/>
      <c r="QN3" s="183"/>
      <c r="QO3" s="183"/>
      <c r="QP3" s="183"/>
      <c r="QQ3" s="183"/>
      <c r="QR3" s="183"/>
      <c r="QS3" s="183"/>
      <c r="QT3" s="183"/>
      <c r="QU3" s="183"/>
      <c r="QV3" s="183"/>
      <c r="QW3" s="183"/>
      <c r="QX3" s="183"/>
      <c r="QY3" s="183"/>
      <c r="QZ3" s="183"/>
      <c r="RA3" s="183"/>
      <c r="RB3" s="183"/>
      <c r="RC3" s="183"/>
      <c r="RD3" s="183"/>
      <c r="RE3" s="183"/>
      <c r="RF3" s="183"/>
      <c r="RG3" s="183"/>
      <c r="RH3" s="183"/>
      <c r="RI3" s="183"/>
      <c r="RJ3" s="183"/>
      <c r="RK3" s="183"/>
      <c r="RL3" s="183"/>
      <c r="RM3" s="183"/>
      <c r="RN3" s="183"/>
      <c r="RO3" s="183"/>
      <c r="RP3" s="183"/>
      <c r="RQ3" s="183"/>
      <c r="RR3" s="183"/>
      <c r="RS3" s="183"/>
      <c r="RT3" s="183"/>
      <c r="RU3" s="183"/>
      <c r="RV3" s="183"/>
      <c r="RW3" s="183"/>
    </row>
    <row r="4" spans="1:491" ht="21.2" customHeight="1" x14ac:dyDescent="0.55000000000000004">
      <c r="A4" s="179"/>
      <c r="B4" s="107"/>
      <c r="C4" s="107"/>
      <c r="D4" s="110"/>
      <c r="E4" s="112"/>
      <c r="F4" s="107"/>
      <c r="G4" s="112"/>
      <c r="H4" s="159" t="s">
        <v>99</v>
      </c>
      <c r="I4" s="159" t="s">
        <v>100</v>
      </c>
      <c r="J4" s="159" t="s">
        <v>101</v>
      </c>
      <c r="K4" s="159" t="s">
        <v>102</v>
      </c>
      <c r="L4" s="159" t="s">
        <v>103</v>
      </c>
      <c r="M4" s="159" t="s">
        <v>104</v>
      </c>
      <c r="N4" s="159" t="s">
        <v>105</v>
      </c>
      <c r="O4" s="159" t="s">
        <v>106</v>
      </c>
      <c r="P4" s="159" t="s">
        <v>107</v>
      </c>
      <c r="Q4" s="159" t="s">
        <v>108</v>
      </c>
      <c r="R4" s="159" t="s">
        <v>109</v>
      </c>
      <c r="S4" s="159" t="s">
        <v>110</v>
      </c>
      <c r="T4" s="159" t="s">
        <v>111</v>
      </c>
      <c r="U4" s="159" t="s">
        <v>112</v>
      </c>
      <c r="V4" s="159" t="s">
        <v>113</v>
      </c>
      <c r="W4" s="159" t="s">
        <v>114</v>
      </c>
      <c r="X4" s="159" t="s">
        <v>115</v>
      </c>
      <c r="Y4" s="159" t="s">
        <v>116</v>
      </c>
      <c r="Z4" s="159" t="s">
        <v>117</v>
      </c>
      <c r="AA4" s="159" t="s">
        <v>118</v>
      </c>
      <c r="AB4" s="159" t="s">
        <v>119</v>
      </c>
      <c r="AC4" s="159" t="s">
        <v>120</v>
      </c>
      <c r="AD4" s="159" t="s">
        <v>121</v>
      </c>
      <c r="AE4" s="159" t="s">
        <v>122</v>
      </c>
      <c r="AF4" s="159" t="s">
        <v>123</v>
      </c>
      <c r="AG4" s="159" t="s">
        <v>124</v>
      </c>
      <c r="AH4" s="159" t="s">
        <v>125</v>
      </c>
      <c r="AI4" s="159" t="s">
        <v>126</v>
      </c>
      <c r="AJ4" s="159" t="s">
        <v>127</v>
      </c>
      <c r="AK4" s="159" t="s">
        <v>128</v>
      </c>
      <c r="AL4" s="159" t="s">
        <v>129</v>
      </c>
      <c r="AM4" s="159" t="s">
        <v>130</v>
      </c>
      <c r="AN4" s="159" t="s">
        <v>131</v>
      </c>
      <c r="AO4" s="159" t="s">
        <v>132</v>
      </c>
      <c r="AP4" s="159" t="s">
        <v>133</v>
      </c>
      <c r="AQ4" s="157" t="s">
        <v>134</v>
      </c>
      <c r="AR4" s="157" t="s">
        <v>135</v>
      </c>
      <c r="AS4" s="157" t="s">
        <v>136</v>
      </c>
      <c r="AT4" s="157" t="s">
        <v>137</v>
      </c>
      <c r="AU4" s="157" t="s">
        <v>138</v>
      </c>
      <c r="AV4" s="161" t="s">
        <v>157</v>
      </c>
      <c r="AW4" s="161" t="s">
        <v>157</v>
      </c>
      <c r="AX4" s="161" t="s">
        <v>157</v>
      </c>
      <c r="AY4" s="206" t="s">
        <v>140</v>
      </c>
      <c r="AZ4" s="159" t="s">
        <v>99</v>
      </c>
      <c r="BA4" s="159" t="s">
        <v>100</v>
      </c>
      <c r="BB4" s="159" t="s">
        <v>101</v>
      </c>
      <c r="BC4" s="159" t="s">
        <v>102</v>
      </c>
      <c r="BD4" s="159" t="s">
        <v>103</v>
      </c>
      <c r="BE4" s="159" t="s">
        <v>104</v>
      </c>
      <c r="BF4" s="159" t="s">
        <v>105</v>
      </c>
      <c r="BG4" s="159" t="s">
        <v>106</v>
      </c>
      <c r="BH4" s="159" t="s">
        <v>107</v>
      </c>
      <c r="BI4" s="159" t="s">
        <v>108</v>
      </c>
      <c r="BJ4" s="159" t="s">
        <v>109</v>
      </c>
      <c r="BK4" s="159" t="s">
        <v>110</v>
      </c>
      <c r="BL4" s="159" t="s">
        <v>111</v>
      </c>
      <c r="BM4" s="159" t="s">
        <v>112</v>
      </c>
      <c r="BN4" s="159" t="s">
        <v>113</v>
      </c>
      <c r="BO4" s="159" t="s">
        <v>114</v>
      </c>
      <c r="BP4" s="159" t="s">
        <v>115</v>
      </c>
      <c r="BQ4" s="159" t="s">
        <v>116</v>
      </c>
      <c r="BR4" s="159" t="s">
        <v>117</v>
      </c>
      <c r="BS4" s="159" t="s">
        <v>118</v>
      </c>
      <c r="BT4" s="159" t="s">
        <v>119</v>
      </c>
      <c r="BU4" s="159" t="s">
        <v>120</v>
      </c>
      <c r="BV4" s="159" t="s">
        <v>121</v>
      </c>
      <c r="BW4" s="159" t="s">
        <v>122</v>
      </c>
      <c r="BX4" s="159" t="s">
        <v>123</v>
      </c>
      <c r="BY4" s="159" t="s">
        <v>124</v>
      </c>
      <c r="BZ4" s="159" t="s">
        <v>125</v>
      </c>
      <c r="CA4" s="159" t="s">
        <v>126</v>
      </c>
      <c r="CB4" s="159" t="s">
        <v>127</v>
      </c>
      <c r="CC4" s="159" t="s">
        <v>128</v>
      </c>
      <c r="CD4" s="159" t="s">
        <v>129</v>
      </c>
      <c r="CE4" s="159" t="s">
        <v>130</v>
      </c>
      <c r="CF4" s="159" t="s">
        <v>131</v>
      </c>
      <c r="CG4" s="159" t="s">
        <v>132</v>
      </c>
      <c r="CH4" s="159" t="s">
        <v>133</v>
      </c>
      <c r="CI4" s="157" t="s">
        <v>134</v>
      </c>
      <c r="CJ4" s="157" t="s">
        <v>135</v>
      </c>
      <c r="CK4" s="157" t="s">
        <v>136</v>
      </c>
      <c r="CL4" s="157" t="s">
        <v>137</v>
      </c>
      <c r="CM4" s="157" t="s">
        <v>138</v>
      </c>
      <c r="CN4" s="161" t="s">
        <v>157</v>
      </c>
      <c r="CO4" s="161" t="s">
        <v>157</v>
      </c>
      <c r="CP4" s="161" t="s">
        <v>157</v>
      </c>
      <c r="CQ4" s="170" t="s">
        <v>140</v>
      </c>
      <c r="CR4" s="159" t="s">
        <v>99</v>
      </c>
      <c r="CS4" s="159" t="s">
        <v>100</v>
      </c>
      <c r="CT4" s="159" t="s">
        <v>101</v>
      </c>
      <c r="CU4" s="159" t="s">
        <v>102</v>
      </c>
      <c r="CV4" s="159" t="s">
        <v>103</v>
      </c>
      <c r="CW4" s="159" t="s">
        <v>104</v>
      </c>
      <c r="CX4" s="159" t="s">
        <v>105</v>
      </c>
      <c r="CY4" s="159" t="s">
        <v>106</v>
      </c>
      <c r="CZ4" s="159" t="s">
        <v>107</v>
      </c>
      <c r="DA4" s="159" t="s">
        <v>108</v>
      </c>
      <c r="DB4" s="159" t="s">
        <v>109</v>
      </c>
      <c r="DC4" s="159" t="s">
        <v>110</v>
      </c>
      <c r="DD4" s="159" t="s">
        <v>111</v>
      </c>
      <c r="DE4" s="159" t="s">
        <v>112</v>
      </c>
      <c r="DF4" s="159" t="s">
        <v>113</v>
      </c>
      <c r="DG4" s="159" t="s">
        <v>114</v>
      </c>
      <c r="DH4" s="159" t="s">
        <v>115</v>
      </c>
      <c r="DI4" s="159" t="s">
        <v>116</v>
      </c>
      <c r="DJ4" s="159" t="s">
        <v>117</v>
      </c>
      <c r="DK4" s="159" t="s">
        <v>118</v>
      </c>
      <c r="DL4" s="159" t="s">
        <v>119</v>
      </c>
      <c r="DM4" s="159" t="s">
        <v>120</v>
      </c>
      <c r="DN4" s="159" t="s">
        <v>121</v>
      </c>
      <c r="DO4" s="159" t="s">
        <v>122</v>
      </c>
      <c r="DP4" s="159" t="s">
        <v>123</v>
      </c>
      <c r="DQ4" s="159" t="s">
        <v>124</v>
      </c>
      <c r="DR4" s="159" t="s">
        <v>125</v>
      </c>
      <c r="DS4" s="159" t="s">
        <v>126</v>
      </c>
      <c r="DT4" s="159" t="s">
        <v>127</v>
      </c>
      <c r="DU4" s="159" t="s">
        <v>128</v>
      </c>
      <c r="DV4" s="159" t="s">
        <v>129</v>
      </c>
      <c r="DW4" s="159" t="s">
        <v>130</v>
      </c>
      <c r="DX4" s="159" t="s">
        <v>131</v>
      </c>
      <c r="DY4" s="159" t="s">
        <v>132</v>
      </c>
      <c r="DZ4" s="159" t="s">
        <v>133</v>
      </c>
      <c r="EA4" s="157" t="s">
        <v>134</v>
      </c>
      <c r="EB4" s="157" t="s">
        <v>135</v>
      </c>
      <c r="EC4" s="157" t="s">
        <v>136</v>
      </c>
      <c r="ED4" s="157" t="s">
        <v>137</v>
      </c>
      <c r="EE4" s="157" t="s">
        <v>138</v>
      </c>
      <c r="EF4" s="161" t="s">
        <v>157</v>
      </c>
      <c r="EG4" s="161" t="s">
        <v>157</v>
      </c>
      <c r="EH4" s="161" t="s">
        <v>157</v>
      </c>
      <c r="EI4" s="208" t="s">
        <v>140</v>
      </c>
      <c r="EJ4" s="159" t="s">
        <v>99</v>
      </c>
      <c r="EK4" s="159" t="s">
        <v>100</v>
      </c>
      <c r="EL4" s="159" t="s">
        <v>101</v>
      </c>
      <c r="EM4" s="159" t="s">
        <v>102</v>
      </c>
      <c r="EN4" s="159" t="s">
        <v>103</v>
      </c>
      <c r="EO4" s="159" t="s">
        <v>104</v>
      </c>
      <c r="EP4" s="159" t="s">
        <v>105</v>
      </c>
      <c r="EQ4" s="159" t="s">
        <v>106</v>
      </c>
      <c r="ER4" s="159" t="s">
        <v>107</v>
      </c>
      <c r="ES4" s="159" t="s">
        <v>108</v>
      </c>
      <c r="ET4" s="159" t="s">
        <v>109</v>
      </c>
      <c r="EU4" s="159" t="s">
        <v>110</v>
      </c>
      <c r="EV4" s="159" t="s">
        <v>111</v>
      </c>
      <c r="EW4" s="159" t="s">
        <v>112</v>
      </c>
      <c r="EX4" s="159" t="s">
        <v>113</v>
      </c>
      <c r="EY4" s="159" t="s">
        <v>114</v>
      </c>
      <c r="EZ4" s="159" t="s">
        <v>115</v>
      </c>
      <c r="FA4" s="159" t="s">
        <v>116</v>
      </c>
      <c r="FB4" s="159" t="s">
        <v>117</v>
      </c>
      <c r="FC4" s="159" t="s">
        <v>118</v>
      </c>
      <c r="FD4" s="159" t="s">
        <v>119</v>
      </c>
      <c r="FE4" s="159" t="s">
        <v>120</v>
      </c>
      <c r="FF4" s="159" t="s">
        <v>121</v>
      </c>
      <c r="FG4" s="159" t="s">
        <v>122</v>
      </c>
      <c r="FH4" s="159" t="s">
        <v>123</v>
      </c>
      <c r="FI4" s="159" t="s">
        <v>124</v>
      </c>
      <c r="FJ4" s="159" t="s">
        <v>125</v>
      </c>
      <c r="FK4" s="159" t="s">
        <v>126</v>
      </c>
      <c r="FL4" s="159" t="s">
        <v>127</v>
      </c>
      <c r="FM4" s="159" t="s">
        <v>128</v>
      </c>
      <c r="FN4" s="159" t="s">
        <v>129</v>
      </c>
      <c r="FO4" s="159" t="s">
        <v>130</v>
      </c>
      <c r="FP4" s="159" t="s">
        <v>131</v>
      </c>
      <c r="FQ4" s="159" t="s">
        <v>132</v>
      </c>
      <c r="FR4" s="159" t="s">
        <v>133</v>
      </c>
      <c r="FS4" s="157" t="s">
        <v>134</v>
      </c>
      <c r="FT4" s="157" t="s">
        <v>135</v>
      </c>
      <c r="FU4" s="157" t="s">
        <v>136</v>
      </c>
      <c r="FV4" s="157" t="s">
        <v>137</v>
      </c>
      <c r="FW4" s="157" t="s">
        <v>138</v>
      </c>
      <c r="FX4" s="161" t="s">
        <v>157</v>
      </c>
      <c r="FY4" s="161" t="s">
        <v>157</v>
      </c>
      <c r="FZ4" s="161" t="s">
        <v>157</v>
      </c>
      <c r="GA4" s="210" t="s">
        <v>140</v>
      </c>
      <c r="GB4" s="159" t="s">
        <v>99</v>
      </c>
      <c r="GC4" s="159" t="s">
        <v>100</v>
      </c>
      <c r="GD4" s="159" t="s">
        <v>101</v>
      </c>
      <c r="GE4" s="159" t="s">
        <v>102</v>
      </c>
      <c r="GF4" s="159" t="s">
        <v>103</v>
      </c>
      <c r="GG4" s="159" t="s">
        <v>104</v>
      </c>
      <c r="GH4" s="159" t="s">
        <v>105</v>
      </c>
      <c r="GI4" s="159" t="s">
        <v>106</v>
      </c>
      <c r="GJ4" s="159" t="s">
        <v>107</v>
      </c>
      <c r="GK4" s="159" t="s">
        <v>108</v>
      </c>
      <c r="GL4" s="159" t="s">
        <v>109</v>
      </c>
      <c r="GM4" s="159" t="s">
        <v>110</v>
      </c>
      <c r="GN4" s="159" t="s">
        <v>111</v>
      </c>
      <c r="GO4" s="159" t="s">
        <v>112</v>
      </c>
      <c r="GP4" s="159" t="s">
        <v>113</v>
      </c>
      <c r="GQ4" s="159" t="s">
        <v>114</v>
      </c>
      <c r="GR4" s="159" t="s">
        <v>115</v>
      </c>
      <c r="GS4" s="159" t="s">
        <v>116</v>
      </c>
      <c r="GT4" s="159" t="s">
        <v>117</v>
      </c>
      <c r="GU4" s="159" t="s">
        <v>118</v>
      </c>
      <c r="GV4" s="159" t="s">
        <v>119</v>
      </c>
      <c r="GW4" s="159" t="s">
        <v>120</v>
      </c>
      <c r="GX4" s="159" t="s">
        <v>121</v>
      </c>
      <c r="GY4" s="159" t="s">
        <v>122</v>
      </c>
      <c r="GZ4" s="159" t="s">
        <v>123</v>
      </c>
      <c r="HA4" s="159" t="s">
        <v>124</v>
      </c>
      <c r="HB4" s="159" t="s">
        <v>125</v>
      </c>
      <c r="HC4" s="159" t="s">
        <v>126</v>
      </c>
      <c r="HD4" s="159" t="s">
        <v>127</v>
      </c>
      <c r="HE4" s="159" t="s">
        <v>128</v>
      </c>
      <c r="HF4" s="159" t="s">
        <v>129</v>
      </c>
      <c r="HG4" s="159" t="s">
        <v>130</v>
      </c>
      <c r="HH4" s="159" t="s">
        <v>131</v>
      </c>
      <c r="HI4" s="159" t="s">
        <v>132</v>
      </c>
      <c r="HJ4" s="159" t="s">
        <v>133</v>
      </c>
      <c r="HK4" s="157" t="s">
        <v>134</v>
      </c>
      <c r="HL4" s="157" t="s">
        <v>135</v>
      </c>
      <c r="HM4" s="157" t="s">
        <v>136</v>
      </c>
      <c r="HN4" s="157" t="s">
        <v>137</v>
      </c>
      <c r="HO4" s="157" t="s">
        <v>138</v>
      </c>
      <c r="HP4" s="161" t="s">
        <v>157</v>
      </c>
      <c r="HQ4" s="161" t="s">
        <v>157</v>
      </c>
      <c r="HR4" s="161" t="s">
        <v>157</v>
      </c>
      <c r="HS4" s="212" t="s">
        <v>140</v>
      </c>
      <c r="HT4" s="159" t="s">
        <v>99</v>
      </c>
      <c r="HU4" s="159" t="s">
        <v>100</v>
      </c>
      <c r="HV4" s="159" t="s">
        <v>101</v>
      </c>
      <c r="HW4" s="159" t="s">
        <v>102</v>
      </c>
      <c r="HX4" s="159" t="s">
        <v>103</v>
      </c>
      <c r="HY4" s="159" t="s">
        <v>104</v>
      </c>
      <c r="HZ4" s="159" t="s">
        <v>105</v>
      </c>
      <c r="IA4" s="159" t="s">
        <v>106</v>
      </c>
      <c r="IB4" s="159" t="s">
        <v>107</v>
      </c>
      <c r="IC4" s="159" t="s">
        <v>108</v>
      </c>
      <c r="ID4" s="159" t="s">
        <v>109</v>
      </c>
      <c r="IE4" s="159" t="s">
        <v>110</v>
      </c>
      <c r="IF4" s="159" t="s">
        <v>111</v>
      </c>
      <c r="IG4" s="159" t="s">
        <v>112</v>
      </c>
      <c r="IH4" s="159" t="s">
        <v>113</v>
      </c>
      <c r="II4" s="159" t="s">
        <v>114</v>
      </c>
      <c r="IJ4" s="159" t="s">
        <v>115</v>
      </c>
      <c r="IK4" s="159" t="s">
        <v>116</v>
      </c>
      <c r="IL4" s="159" t="s">
        <v>117</v>
      </c>
      <c r="IM4" s="159" t="s">
        <v>118</v>
      </c>
      <c r="IN4" s="159" t="s">
        <v>119</v>
      </c>
      <c r="IO4" s="159" t="s">
        <v>120</v>
      </c>
      <c r="IP4" s="159" t="s">
        <v>121</v>
      </c>
      <c r="IQ4" s="159" t="s">
        <v>122</v>
      </c>
      <c r="IR4" s="159" t="s">
        <v>123</v>
      </c>
      <c r="IS4" s="159" t="s">
        <v>124</v>
      </c>
      <c r="IT4" s="159" t="s">
        <v>125</v>
      </c>
      <c r="IU4" s="159" t="s">
        <v>126</v>
      </c>
      <c r="IV4" s="159" t="s">
        <v>127</v>
      </c>
      <c r="IW4" s="159" t="s">
        <v>128</v>
      </c>
      <c r="IX4" s="159" t="s">
        <v>129</v>
      </c>
      <c r="IY4" s="159" t="s">
        <v>130</v>
      </c>
      <c r="IZ4" s="159" t="s">
        <v>131</v>
      </c>
      <c r="JA4" s="159" t="s">
        <v>132</v>
      </c>
      <c r="JB4" s="159" t="s">
        <v>133</v>
      </c>
      <c r="JC4" s="157" t="s">
        <v>134</v>
      </c>
      <c r="JD4" s="157" t="s">
        <v>135</v>
      </c>
      <c r="JE4" s="157" t="s">
        <v>136</v>
      </c>
      <c r="JF4" s="157" t="s">
        <v>137</v>
      </c>
      <c r="JG4" s="157" t="s">
        <v>138</v>
      </c>
      <c r="JH4" s="161" t="s">
        <v>157</v>
      </c>
      <c r="JI4" s="161" t="s">
        <v>157</v>
      </c>
      <c r="JJ4" s="161" t="s">
        <v>157</v>
      </c>
      <c r="JK4" s="214" t="s">
        <v>140</v>
      </c>
      <c r="JL4" s="159" t="s">
        <v>99</v>
      </c>
      <c r="JM4" s="159" t="s">
        <v>100</v>
      </c>
      <c r="JN4" s="159" t="s">
        <v>101</v>
      </c>
      <c r="JO4" s="159" t="s">
        <v>102</v>
      </c>
      <c r="JP4" s="159" t="s">
        <v>103</v>
      </c>
      <c r="JQ4" s="159" t="s">
        <v>104</v>
      </c>
      <c r="JR4" s="159" t="s">
        <v>105</v>
      </c>
      <c r="JS4" s="159" t="s">
        <v>106</v>
      </c>
      <c r="JT4" s="159" t="s">
        <v>107</v>
      </c>
      <c r="JU4" s="159" t="s">
        <v>108</v>
      </c>
      <c r="JV4" s="159" t="s">
        <v>109</v>
      </c>
      <c r="JW4" s="159" t="s">
        <v>110</v>
      </c>
      <c r="JX4" s="159" t="s">
        <v>111</v>
      </c>
      <c r="JY4" s="159" t="s">
        <v>112</v>
      </c>
      <c r="JZ4" s="159" t="s">
        <v>113</v>
      </c>
      <c r="KA4" s="159" t="s">
        <v>114</v>
      </c>
      <c r="KB4" s="159" t="s">
        <v>115</v>
      </c>
      <c r="KC4" s="159" t="s">
        <v>116</v>
      </c>
      <c r="KD4" s="159" t="s">
        <v>117</v>
      </c>
      <c r="KE4" s="159" t="s">
        <v>118</v>
      </c>
      <c r="KF4" s="159" t="s">
        <v>119</v>
      </c>
      <c r="KG4" s="159" t="s">
        <v>120</v>
      </c>
      <c r="KH4" s="159" t="s">
        <v>121</v>
      </c>
      <c r="KI4" s="159" t="s">
        <v>122</v>
      </c>
      <c r="KJ4" s="159" t="s">
        <v>123</v>
      </c>
      <c r="KK4" s="159" t="s">
        <v>124</v>
      </c>
      <c r="KL4" s="159" t="s">
        <v>125</v>
      </c>
      <c r="KM4" s="159" t="s">
        <v>126</v>
      </c>
      <c r="KN4" s="159" t="s">
        <v>127</v>
      </c>
      <c r="KO4" s="159" t="s">
        <v>128</v>
      </c>
      <c r="KP4" s="159" t="s">
        <v>129</v>
      </c>
      <c r="KQ4" s="159" t="s">
        <v>130</v>
      </c>
      <c r="KR4" s="159" t="s">
        <v>131</v>
      </c>
      <c r="KS4" s="159" t="s">
        <v>132</v>
      </c>
      <c r="KT4" s="159" t="s">
        <v>133</v>
      </c>
      <c r="KU4" s="157" t="s">
        <v>134</v>
      </c>
      <c r="KV4" s="157" t="s">
        <v>135</v>
      </c>
      <c r="KW4" s="157" t="s">
        <v>136</v>
      </c>
      <c r="KX4" s="157" t="s">
        <v>137</v>
      </c>
      <c r="KY4" s="157" t="s">
        <v>138</v>
      </c>
      <c r="KZ4" s="161" t="s">
        <v>157</v>
      </c>
      <c r="LA4" s="161" t="s">
        <v>157</v>
      </c>
      <c r="LB4" s="161" t="s">
        <v>157</v>
      </c>
      <c r="LC4" s="216" t="s">
        <v>140</v>
      </c>
      <c r="LD4" s="159" t="s">
        <v>99</v>
      </c>
      <c r="LE4" s="159" t="s">
        <v>100</v>
      </c>
      <c r="LF4" s="159" t="s">
        <v>101</v>
      </c>
      <c r="LG4" s="159" t="s">
        <v>102</v>
      </c>
      <c r="LH4" s="159" t="s">
        <v>103</v>
      </c>
      <c r="LI4" s="159" t="s">
        <v>104</v>
      </c>
      <c r="LJ4" s="159" t="s">
        <v>105</v>
      </c>
      <c r="LK4" s="159" t="s">
        <v>106</v>
      </c>
      <c r="LL4" s="159" t="s">
        <v>107</v>
      </c>
      <c r="LM4" s="159" t="s">
        <v>108</v>
      </c>
      <c r="LN4" s="159" t="s">
        <v>109</v>
      </c>
      <c r="LO4" s="159" t="s">
        <v>110</v>
      </c>
      <c r="LP4" s="159" t="s">
        <v>111</v>
      </c>
      <c r="LQ4" s="159" t="s">
        <v>112</v>
      </c>
      <c r="LR4" s="159" t="s">
        <v>113</v>
      </c>
      <c r="LS4" s="159" t="s">
        <v>114</v>
      </c>
      <c r="LT4" s="159" t="s">
        <v>115</v>
      </c>
      <c r="LU4" s="159" t="s">
        <v>116</v>
      </c>
      <c r="LV4" s="159" t="s">
        <v>117</v>
      </c>
      <c r="LW4" s="159" t="s">
        <v>118</v>
      </c>
      <c r="LX4" s="159" t="s">
        <v>119</v>
      </c>
      <c r="LY4" s="159" t="s">
        <v>120</v>
      </c>
      <c r="LZ4" s="159" t="s">
        <v>121</v>
      </c>
      <c r="MA4" s="159" t="s">
        <v>122</v>
      </c>
      <c r="MB4" s="159" t="s">
        <v>123</v>
      </c>
      <c r="MC4" s="159" t="s">
        <v>124</v>
      </c>
      <c r="MD4" s="159" t="s">
        <v>125</v>
      </c>
      <c r="ME4" s="159" t="s">
        <v>126</v>
      </c>
      <c r="MF4" s="159" t="s">
        <v>127</v>
      </c>
      <c r="MG4" s="159" t="s">
        <v>128</v>
      </c>
      <c r="MH4" s="159" t="s">
        <v>129</v>
      </c>
      <c r="MI4" s="159" t="s">
        <v>130</v>
      </c>
      <c r="MJ4" s="159" t="s">
        <v>131</v>
      </c>
      <c r="MK4" s="159" t="s">
        <v>132</v>
      </c>
      <c r="ML4" s="159" t="s">
        <v>133</v>
      </c>
      <c r="MM4" s="157" t="s">
        <v>134</v>
      </c>
      <c r="MN4" s="157" t="s">
        <v>135</v>
      </c>
      <c r="MO4" s="157" t="s">
        <v>136</v>
      </c>
      <c r="MP4" s="157" t="s">
        <v>137</v>
      </c>
      <c r="MQ4" s="157" t="s">
        <v>138</v>
      </c>
      <c r="MR4" s="161" t="s">
        <v>157</v>
      </c>
      <c r="MS4" s="161" t="s">
        <v>157</v>
      </c>
      <c r="MT4" s="161" t="s">
        <v>157</v>
      </c>
      <c r="MU4" s="218" t="s">
        <v>140</v>
      </c>
      <c r="MV4" s="159" t="s">
        <v>99</v>
      </c>
      <c r="MW4" s="159" t="s">
        <v>100</v>
      </c>
      <c r="MX4" s="159" t="s">
        <v>101</v>
      </c>
      <c r="MY4" s="159" t="s">
        <v>102</v>
      </c>
      <c r="MZ4" s="159" t="s">
        <v>103</v>
      </c>
      <c r="NA4" s="159" t="s">
        <v>104</v>
      </c>
      <c r="NB4" s="159" t="s">
        <v>105</v>
      </c>
      <c r="NC4" s="159" t="s">
        <v>106</v>
      </c>
      <c r="ND4" s="159" t="s">
        <v>107</v>
      </c>
      <c r="NE4" s="159" t="s">
        <v>108</v>
      </c>
      <c r="NF4" s="159" t="s">
        <v>109</v>
      </c>
      <c r="NG4" s="159" t="s">
        <v>110</v>
      </c>
      <c r="NH4" s="159" t="s">
        <v>111</v>
      </c>
      <c r="NI4" s="159" t="s">
        <v>112</v>
      </c>
      <c r="NJ4" s="159" t="s">
        <v>113</v>
      </c>
      <c r="NK4" s="159" t="s">
        <v>114</v>
      </c>
      <c r="NL4" s="159" t="s">
        <v>115</v>
      </c>
      <c r="NM4" s="159" t="s">
        <v>116</v>
      </c>
      <c r="NN4" s="159" t="s">
        <v>117</v>
      </c>
      <c r="NO4" s="159" t="s">
        <v>118</v>
      </c>
      <c r="NP4" s="159" t="s">
        <v>119</v>
      </c>
      <c r="NQ4" s="159" t="s">
        <v>120</v>
      </c>
      <c r="NR4" s="159" t="s">
        <v>121</v>
      </c>
      <c r="NS4" s="159" t="s">
        <v>122</v>
      </c>
      <c r="NT4" s="159" t="s">
        <v>123</v>
      </c>
      <c r="NU4" s="159" t="s">
        <v>124</v>
      </c>
      <c r="NV4" s="159" t="s">
        <v>125</v>
      </c>
      <c r="NW4" s="159" t="s">
        <v>126</v>
      </c>
      <c r="NX4" s="159" t="s">
        <v>127</v>
      </c>
      <c r="NY4" s="159" t="s">
        <v>128</v>
      </c>
      <c r="NZ4" s="159" t="s">
        <v>129</v>
      </c>
      <c r="OA4" s="159" t="s">
        <v>130</v>
      </c>
      <c r="OB4" s="159" t="s">
        <v>131</v>
      </c>
      <c r="OC4" s="159" t="s">
        <v>132</v>
      </c>
      <c r="OD4" s="159" t="s">
        <v>133</v>
      </c>
      <c r="OE4" s="157" t="s">
        <v>134</v>
      </c>
      <c r="OF4" s="157" t="s">
        <v>135</v>
      </c>
      <c r="OG4" s="157" t="s">
        <v>136</v>
      </c>
      <c r="OH4" s="157" t="s">
        <v>137</v>
      </c>
      <c r="OI4" s="157" t="s">
        <v>138</v>
      </c>
      <c r="OJ4" s="161" t="s">
        <v>157</v>
      </c>
      <c r="OK4" s="161" t="s">
        <v>157</v>
      </c>
      <c r="OL4" s="161" t="s">
        <v>157</v>
      </c>
      <c r="OM4" s="170" t="s">
        <v>140</v>
      </c>
      <c r="ON4" s="159" t="s">
        <v>99</v>
      </c>
      <c r="OO4" s="159" t="s">
        <v>100</v>
      </c>
      <c r="OP4" s="159" t="s">
        <v>101</v>
      </c>
      <c r="OQ4" s="159" t="s">
        <v>102</v>
      </c>
      <c r="OR4" s="159" t="s">
        <v>103</v>
      </c>
      <c r="OS4" s="159" t="s">
        <v>104</v>
      </c>
      <c r="OT4" s="159" t="s">
        <v>105</v>
      </c>
      <c r="OU4" s="159" t="s">
        <v>106</v>
      </c>
      <c r="OV4" s="159" t="s">
        <v>107</v>
      </c>
      <c r="OW4" s="159" t="s">
        <v>108</v>
      </c>
      <c r="OX4" s="159" t="s">
        <v>109</v>
      </c>
      <c r="OY4" s="159" t="s">
        <v>110</v>
      </c>
      <c r="OZ4" s="159" t="s">
        <v>111</v>
      </c>
      <c r="PA4" s="159" t="s">
        <v>112</v>
      </c>
      <c r="PB4" s="159" t="s">
        <v>113</v>
      </c>
      <c r="PC4" s="159" t="s">
        <v>114</v>
      </c>
      <c r="PD4" s="159" t="s">
        <v>115</v>
      </c>
      <c r="PE4" s="159" t="s">
        <v>116</v>
      </c>
      <c r="PF4" s="159" t="s">
        <v>117</v>
      </c>
      <c r="PG4" s="159" t="s">
        <v>118</v>
      </c>
      <c r="PH4" s="159" t="s">
        <v>119</v>
      </c>
      <c r="PI4" s="159" t="s">
        <v>120</v>
      </c>
      <c r="PJ4" s="159" t="s">
        <v>121</v>
      </c>
      <c r="PK4" s="159" t="s">
        <v>122</v>
      </c>
      <c r="PL4" s="159" t="s">
        <v>123</v>
      </c>
      <c r="PM4" s="159" t="s">
        <v>124</v>
      </c>
      <c r="PN4" s="159" t="s">
        <v>125</v>
      </c>
      <c r="PO4" s="159" t="s">
        <v>126</v>
      </c>
      <c r="PP4" s="159" t="s">
        <v>127</v>
      </c>
      <c r="PQ4" s="159" t="s">
        <v>128</v>
      </c>
      <c r="PR4" s="159" t="s">
        <v>129</v>
      </c>
      <c r="PS4" s="159" t="s">
        <v>130</v>
      </c>
      <c r="PT4" s="159" t="s">
        <v>131</v>
      </c>
      <c r="PU4" s="159" t="s">
        <v>132</v>
      </c>
      <c r="PV4" s="159" t="s">
        <v>133</v>
      </c>
      <c r="PW4" s="157" t="s">
        <v>134</v>
      </c>
      <c r="PX4" s="157" t="s">
        <v>135</v>
      </c>
      <c r="PY4" s="157" t="s">
        <v>136</v>
      </c>
      <c r="PZ4" s="157" t="s">
        <v>137</v>
      </c>
      <c r="QA4" s="157" t="s">
        <v>138</v>
      </c>
      <c r="QB4" s="161" t="s">
        <v>157</v>
      </c>
      <c r="QC4" s="161" t="s">
        <v>157</v>
      </c>
      <c r="QD4" s="161" t="s">
        <v>157</v>
      </c>
      <c r="QE4" s="167" t="s">
        <v>140</v>
      </c>
      <c r="QF4" s="159" t="s">
        <v>99</v>
      </c>
      <c r="QG4" s="159" t="s">
        <v>100</v>
      </c>
      <c r="QH4" s="159" t="s">
        <v>101</v>
      </c>
      <c r="QI4" s="159" t="s">
        <v>102</v>
      </c>
      <c r="QJ4" s="159" t="s">
        <v>103</v>
      </c>
      <c r="QK4" s="159" t="s">
        <v>104</v>
      </c>
      <c r="QL4" s="159" t="s">
        <v>105</v>
      </c>
      <c r="QM4" s="159" t="s">
        <v>106</v>
      </c>
      <c r="QN4" s="159" t="s">
        <v>107</v>
      </c>
      <c r="QO4" s="159" t="s">
        <v>108</v>
      </c>
      <c r="QP4" s="159" t="s">
        <v>109</v>
      </c>
      <c r="QQ4" s="159" t="s">
        <v>110</v>
      </c>
      <c r="QR4" s="159" t="s">
        <v>111</v>
      </c>
      <c r="QS4" s="159" t="s">
        <v>112</v>
      </c>
      <c r="QT4" s="159" t="s">
        <v>113</v>
      </c>
      <c r="QU4" s="159" t="s">
        <v>114</v>
      </c>
      <c r="QV4" s="159" t="s">
        <v>115</v>
      </c>
      <c r="QW4" s="159" t="s">
        <v>116</v>
      </c>
      <c r="QX4" s="159" t="s">
        <v>117</v>
      </c>
      <c r="QY4" s="159" t="s">
        <v>118</v>
      </c>
      <c r="QZ4" s="159" t="s">
        <v>119</v>
      </c>
      <c r="RA4" s="159" t="s">
        <v>120</v>
      </c>
      <c r="RB4" s="159" t="s">
        <v>121</v>
      </c>
      <c r="RC4" s="159" t="s">
        <v>122</v>
      </c>
      <c r="RD4" s="159" t="s">
        <v>123</v>
      </c>
      <c r="RE4" s="159" t="s">
        <v>124</v>
      </c>
      <c r="RF4" s="159" t="s">
        <v>125</v>
      </c>
      <c r="RG4" s="159" t="s">
        <v>126</v>
      </c>
      <c r="RH4" s="159" t="s">
        <v>127</v>
      </c>
      <c r="RI4" s="159" t="s">
        <v>128</v>
      </c>
      <c r="RJ4" s="159" t="s">
        <v>129</v>
      </c>
      <c r="RK4" s="159" t="s">
        <v>130</v>
      </c>
      <c r="RL4" s="159" t="s">
        <v>131</v>
      </c>
      <c r="RM4" s="159" t="s">
        <v>132</v>
      </c>
      <c r="RN4" s="159" t="s">
        <v>133</v>
      </c>
      <c r="RO4" s="157" t="s">
        <v>134</v>
      </c>
      <c r="RP4" s="157" t="s">
        <v>135</v>
      </c>
      <c r="RQ4" s="157" t="s">
        <v>136</v>
      </c>
      <c r="RR4" s="157" t="s">
        <v>137</v>
      </c>
      <c r="RS4" s="157" t="s">
        <v>138</v>
      </c>
      <c r="RT4" s="161" t="s">
        <v>157</v>
      </c>
      <c r="RU4" s="161" t="s">
        <v>157</v>
      </c>
      <c r="RV4" s="161" t="s">
        <v>157</v>
      </c>
      <c r="RW4" s="206" t="s">
        <v>140</v>
      </c>
    </row>
    <row r="5" spans="1:491" s="23" customFormat="1" x14ac:dyDescent="0.55000000000000004">
      <c r="A5" s="179"/>
      <c r="B5" s="107"/>
      <c r="C5" s="107"/>
      <c r="D5" s="110"/>
      <c r="E5" s="112"/>
      <c r="F5" s="107"/>
      <c r="G5" s="112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58"/>
      <c r="AR5" s="158"/>
      <c r="AS5" s="158"/>
      <c r="AT5" s="158"/>
      <c r="AU5" s="158"/>
      <c r="AV5" s="158"/>
      <c r="AW5" s="158"/>
      <c r="AX5" s="158"/>
      <c r="AY5" s="206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58"/>
      <c r="CJ5" s="158"/>
      <c r="CK5" s="158"/>
      <c r="CL5" s="158"/>
      <c r="CM5" s="158"/>
      <c r="CN5" s="158"/>
      <c r="CO5" s="158"/>
      <c r="CP5" s="158"/>
      <c r="CQ5" s="17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58"/>
      <c r="EB5" s="158"/>
      <c r="EC5" s="158"/>
      <c r="ED5" s="158"/>
      <c r="EE5" s="158"/>
      <c r="EF5" s="158"/>
      <c r="EG5" s="158"/>
      <c r="EH5" s="158"/>
      <c r="EI5" s="208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58"/>
      <c r="FT5" s="158"/>
      <c r="FU5" s="158"/>
      <c r="FV5" s="158"/>
      <c r="FW5" s="158"/>
      <c r="FX5" s="158"/>
      <c r="FY5" s="158"/>
      <c r="FZ5" s="158"/>
      <c r="GA5" s="21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58"/>
      <c r="HL5" s="158"/>
      <c r="HM5" s="158"/>
      <c r="HN5" s="158"/>
      <c r="HO5" s="158"/>
      <c r="HP5" s="158"/>
      <c r="HQ5" s="158"/>
      <c r="HR5" s="158"/>
      <c r="HS5" s="212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60"/>
      <c r="IV5" s="160"/>
      <c r="IW5" s="160"/>
      <c r="IX5" s="160"/>
      <c r="IY5" s="160"/>
      <c r="IZ5" s="160"/>
      <c r="JA5" s="160"/>
      <c r="JB5" s="160"/>
      <c r="JC5" s="158"/>
      <c r="JD5" s="158"/>
      <c r="JE5" s="158"/>
      <c r="JF5" s="158"/>
      <c r="JG5" s="158"/>
      <c r="JH5" s="158"/>
      <c r="JI5" s="158"/>
      <c r="JJ5" s="158"/>
      <c r="JK5" s="214"/>
      <c r="JL5" s="160"/>
      <c r="JM5" s="160"/>
      <c r="JN5" s="160"/>
      <c r="JO5" s="160"/>
      <c r="JP5" s="160"/>
      <c r="JQ5" s="160"/>
      <c r="JR5" s="160"/>
      <c r="JS5" s="160"/>
      <c r="JT5" s="160"/>
      <c r="JU5" s="160"/>
      <c r="JV5" s="160"/>
      <c r="JW5" s="160"/>
      <c r="JX5" s="160"/>
      <c r="JY5" s="160"/>
      <c r="JZ5" s="160"/>
      <c r="KA5" s="160"/>
      <c r="KB5" s="160"/>
      <c r="KC5" s="160"/>
      <c r="KD5" s="160"/>
      <c r="KE5" s="160"/>
      <c r="KF5" s="160"/>
      <c r="KG5" s="160"/>
      <c r="KH5" s="160"/>
      <c r="KI5" s="160"/>
      <c r="KJ5" s="160"/>
      <c r="KK5" s="160"/>
      <c r="KL5" s="160"/>
      <c r="KM5" s="160"/>
      <c r="KN5" s="160"/>
      <c r="KO5" s="160"/>
      <c r="KP5" s="160"/>
      <c r="KQ5" s="160"/>
      <c r="KR5" s="160"/>
      <c r="KS5" s="160"/>
      <c r="KT5" s="160"/>
      <c r="KU5" s="158"/>
      <c r="KV5" s="158"/>
      <c r="KW5" s="158"/>
      <c r="KX5" s="158"/>
      <c r="KY5" s="158"/>
      <c r="KZ5" s="158"/>
      <c r="LA5" s="158"/>
      <c r="LB5" s="158"/>
      <c r="LC5" s="216"/>
      <c r="LD5" s="160"/>
      <c r="LE5" s="160"/>
      <c r="LF5" s="160"/>
      <c r="LG5" s="160"/>
      <c r="LH5" s="160"/>
      <c r="LI5" s="160"/>
      <c r="LJ5" s="160"/>
      <c r="LK5" s="160"/>
      <c r="LL5" s="160"/>
      <c r="LM5" s="160"/>
      <c r="LN5" s="160"/>
      <c r="LO5" s="160"/>
      <c r="LP5" s="160"/>
      <c r="LQ5" s="160"/>
      <c r="LR5" s="160"/>
      <c r="LS5" s="160"/>
      <c r="LT5" s="160"/>
      <c r="LU5" s="160"/>
      <c r="LV5" s="160"/>
      <c r="LW5" s="160"/>
      <c r="LX5" s="160"/>
      <c r="LY5" s="160"/>
      <c r="LZ5" s="160"/>
      <c r="MA5" s="160"/>
      <c r="MB5" s="160"/>
      <c r="MC5" s="160"/>
      <c r="MD5" s="160"/>
      <c r="ME5" s="160"/>
      <c r="MF5" s="160"/>
      <c r="MG5" s="160"/>
      <c r="MH5" s="160"/>
      <c r="MI5" s="160"/>
      <c r="MJ5" s="160"/>
      <c r="MK5" s="160"/>
      <c r="ML5" s="160"/>
      <c r="MM5" s="158"/>
      <c r="MN5" s="158"/>
      <c r="MO5" s="158"/>
      <c r="MP5" s="158"/>
      <c r="MQ5" s="158"/>
      <c r="MR5" s="158"/>
      <c r="MS5" s="158"/>
      <c r="MT5" s="158"/>
      <c r="MU5" s="218"/>
      <c r="MV5" s="160"/>
      <c r="MW5" s="160"/>
      <c r="MX5" s="160"/>
      <c r="MY5" s="160"/>
      <c r="MZ5" s="160"/>
      <c r="NA5" s="160"/>
      <c r="NB5" s="160"/>
      <c r="NC5" s="160"/>
      <c r="ND5" s="160"/>
      <c r="NE5" s="160"/>
      <c r="NF5" s="160"/>
      <c r="NG5" s="160"/>
      <c r="NH5" s="160"/>
      <c r="NI5" s="160"/>
      <c r="NJ5" s="160"/>
      <c r="NK5" s="160"/>
      <c r="NL5" s="160"/>
      <c r="NM5" s="160"/>
      <c r="NN5" s="160"/>
      <c r="NO5" s="160"/>
      <c r="NP5" s="160"/>
      <c r="NQ5" s="160"/>
      <c r="NR5" s="160"/>
      <c r="NS5" s="160"/>
      <c r="NT5" s="160"/>
      <c r="NU5" s="160"/>
      <c r="NV5" s="160"/>
      <c r="NW5" s="160"/>
      <c r="NX5" s="160"/>
      <c r="NY5" s="160"/>
      <c r="NZ5" s="160"/>
      <c r="OA5" s="160"/>
      <c r="OB5" s="160"/>
      <c r="OC5" s="160"/>
      <c r="OD5" s="160"/>
      <c r="OE5" s="158"/>
      <c r="OF5" s="158"/>
      <c r="OG5" s="158"/>
      <c r="OH5" s="158"/>
      <c r="OI5" s="158"/>
      <c r="OJ5" s="158"/>
      <c r="OK5" s="158"/>
      <c r="OL5" s="158"/>
      <c r="OM5" s="170"/>
      <c r="ON5" s="160"/>
      <c r="OO5" s="160"/>
      <c r="OP5" s="160"/>
      <c r="OQ5" s="160"/>
      <c r="OR5" s="160"/>
      <c r="OS5" s="160"/>
      <c r="OT5" s="160"/>
      <c r="OU5" s="160"/>
      <c r="OV5" s="160"/>
      <c r="OW5" s="160"/>
      <c r="OX5" s="160"/>
      <c r="OY5" s="160"/>
      <c r="OZ5" s="160"/>
      <c r="PA5" s="160"/>
      <c r="PB5" s="160"/>
      <c r="PC5" s="160"/>
      <c r="PD5" s="160"/>
      <c r="PE5" s="160"/>
      <c r="PF5" s="160"/>
      <c r="PG5" s="160"/>
      <c r="PH5" s="160"/>
      <c r="PI5" s="160"/>
      <c r="PJ5" s="160"/>
      <c r="PK5" s="160"/>
      <c r="PL5" s="160"/>
      <c r="PM5" s="160"/>
      <c r="PN5" s="160"/>
      <c r="PO5" s="160"/>
      <c r="PP5" s="160"/>
      <c r="PQ5" s="160"/>
      <c r="PR5" s="160"/>
      <c r="PS5" s="160"/>
      <c r="PT5" s="160"/>
      <c r="PU5" s="160"/>
      <c r="PV5" s="160"/>
      <c r="PW5" s="158"/>
      <c r="PX5" s="158"/>
      <c r="PY5" s="158"/>
      <c r="PZ5" s="158"/>
      <c r="QA5" s="158"/>
      <c r="QB5" s="158"/>
      <c r="QC5" s="158"/>
      <c r="QD5" s="158"/>
      <c r="QE5" s="167"/>
      <c r="QF5" s="160"/>
      <c r="QG5" s="160"/>
      <c r="QH5" s="160"/>
      <c r="QI5" s="160"/>
      <c r="QJ5" s="160"/>
      <c r="QK5" s="160"/>
      <c r="QL5" s="160"/>
      <c r="QM5" s="160"/>
      <c r="QN5" s="160"/>
      <c r="QO5" s="160"/>
      <c r="QP5" s="160"/>
      <c r="QQ5" s="160"/>
      <c r="QR5" s="160"/>
      <c r="QS5" s="160"/>
      <c r="QT5" s="160"/>
      <c r="QU5" s="160"/>
      <c r="QV5" s="160"/>
      <c r="QW5" s="160"/>
      <c r="QX5" s="160"/>
      <c r="QY5" s="160"/>
      <c r="QZ5" s="160"/>
      <c r="RA5" s="160"/>
      <c r="RB5" s="160"/>
      <c r="RC5" s="160"/>
      <c r="RD5" s="160"/>
      <c r="RE5" s="160"/>
      <c r="RF5" s="160"/>
      <c r="RG5" s="160"/>
      <c r="RH5" s="160"/>
      <c r="RI5" s="160"/>
      <c r="RJ5" s="160"/>
      <c r="RK5" s="160"/>
      <c r="RL5" s="160"/>
      <c r="RM5" s="160"/>
      <c r="RN5" s="160"/>
      <c r="RO5" s="158"/>
      <c r="RP5" s="158"/>
      <c r="RQ5" s="158"/>
      <c r="RR5" s="158"/>
      <c r="RS5" s="158"/>
      <c r="RT5" s="158"/>
      <c r="RU5" s="158"/>
      <c r="RV5" s="158"/>
      <c r="RW5" s="206"/>
    </row>
    <row r="6" spans="1:491" s="23" customFormat="1" x14ac:dyDescent="0.55000000000000004">
      <c r="A6" s="179"/>
      <c r="B6" s="107"/>
      <c r="C6" s="107"/>
      <c r="D6" s="110"/>
      <c r="E6" s="112"/>
      <c r="F6" s="107"/>
      <c r="G6" s="112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58"/>
      <c r="AR6" s="158"/>
      <c r="AS6" s="158"/>
      <c r="AT6" s="158"/>
      <c r="AU6" s="158"/>
      <c r="AV6" s="158"/>
      <c r="AW6" s="158"/>
      <c r="AX6" s="158"/>
      <c r="AY6" s="206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58"/>
      <c r="CJ6" s="158"/>
      <c r="CK6" s="158"/>
      <c r="CL6" s="158"/>
      <c r="CM6" s="158"/>
      <c r="CN6" s="158"/>
      <c r="CO6" s="158"/>
      <c r="CP6" s="158"/>
      <c r="CQ6" s="17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58"/>
      <c r="EB6" s="158"/>
      <c r="EC6" s="158"/>
      <c r="ED6" s="158"/>
      <c r="EE6" s="158"/>
      <c r="EF6" s="158"/>
      <c r="EG6" s="158"/>
      <c r="EH6" s="158"/>
      <c r="EI6" s="208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58"/>
      <c r="FT6" s="158"/>
      <c r="FU6" s="158"/>
      <c r="FV6" s="158"/>
      <c r="FW6" s="158"/>
      <c r="FX6" s="158"/>
      <c r="FY6" s="158"/>
      <c r="FZ6" s="158"/>
      <c r="GA6" s="21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58"/>
      <c r="HL6" s="158"/>
      <c r="HM6" s="158"/>
      <c r="HN6" s="158"/>
      <c r="HO6" s="158"/>
      <c r="HP6" s="158"/>
      <c r="HQ6" s="158"/>
      <c r="HR6" s="158"/>
      <c r="HS6" s="212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  <c r="IW6" s="160"/>
      <c r="IX6" s="160"/>
      <c r="IY6" s="160"/>
      <c r="IZ6" s="160"/>
      <c r="JA6" s="160"/>
      <c r="JB6" s="160"/>
      <c r="JC6" s="158"/>
      <c r="JD6" s="158"/>
      <c r="JE6" s="158"/>
      <c r="JF6" s="158"/>
      <c r="JG6" s="158"/>
      <c r="JH6" s="158"/>
      <c r="JI6" s="158"/>
      <c r="JJ6" s="158"/>
      <c r="JK6" s="214"/>
      <c r="JL6" s="160"/>
      <c r="JM6" s="160"/>
      <c r="JN6" s="160"/>
      <c r="JO6" s="160"/>
      <c r="JP6" s="160"/>
      <c r="JQ6" s="160"/>
      <c r="JR6" s="160"/>
      <c r="JS6" s="160"/>
      <c r="JT6" s="160"/>
      <c r="JU6" s="160"/>
      <c r="JV6" s="160"/>
      <c r="JW6" s="160"/>
      <c r="JX6" s="160"/>
      <c r="JY6" s="160"/>
      <c r="JZ6" s="160"/>
      <c r="KA6" s="160"/>
      <c r="KB6" s="160"/>
      <c r="KC6" s="160"/>
      <c r="KD6" s="160"/>
      <c r="KE6" s="160"/>
      <c r="KF6" s="160"/>
      <c r="KG6" s="160"/>
      <c r="KH6" s="160"/>
      <c r="KI6" s="160"/>
      <c r="KJ6" s="160"/>
      <c r="KK6" s="160"/>
      <c r="KL6" s="160"/>
      <c r="KM6" s="160"/>
      <c r="KN6" s="160"/>
      <c r="KO6" s="160"/>
      <c r="KP6" s="160"/>
      <c r="KQ6" s="160"/>
      <c r="KR6" s="160"/>
      <c r="KS6" s="160"/>
      <c r="KT6" s="160"/>
      <c r="KU6" s="158"/>
      <c r="KV6" s="158"/>
      <c r="KW6" s="158"/>
      <c r="KX6" s="158"/>
      <c r="KY6" s="158"/>
      <c r="KZ6" s="158"/>
      <c r="LA6" s="158"/>
      <c r="LB6" s="158"/>
      <c r="LC6" s="216"/>
      <c r="LD6" s="160"/>
      <c r="LE6" s="160"/>
      <c r="LF6" s="160"/>
      <c r="LG6" s="160"/>
      <c r="LH6" s="160"/>
      <c r="LI6" s="160"/>
      <c r="LJ6" s="160"/>
      <c r="LK6" s="160"/>
      <c r="LL6" s="160"/>
      <c r="LM6" s="160"/>
      <c r="LN6" s="160"/>
      <c r="LO6" s="160"/>
      <c r="LP6" s="160"/>
      <c r="LQ6" s="160"/>
      <c r="LR6" s="160"/>
      <c r="LS6" s="160"/>
      <c r="LT6" s="160"/>
      <c r="LU6" s="160"/>
      <c r="LV6" s="160"/>
      <c r="LW6" s="160"/>
      <c r="LX6" s="160"/>
      <c r="LY6" s="160"/>
      <c r="LZ6" s="160"/>
      <c r="MA6" s="160"/>
      <c r="MB6" s="160"/>
      <c r="MC6" s="160"/>
      <c r="MD6" s="160"/>
      <c r="ME6" s="160"/>
      <c r="MF6" s="160"/>
      <c r="MG6" s="160"/>
      <c r="MH6" s="160"/>
      <c r="MI6" s="160"/>
      <c r="MJ6" s="160"/>
      <c r="MK6" s="160"/>
      <c r="ML6" s="160"/>
      <c r="MM6" s="158"/>
      <c r="MN6" s="158"/>
      <c r="MO6" s="158"/>
      <c r="MP6" s="158"/>
      <c r="MQ6" s="158"/>
      <c r="MR6" s="158"/>
      <c r="MS6" s="158"/>
      <c r="MT6" s="158"/>
      <c r="MU6" s="218"/>
      <c r="MV6" s="160"/>
      <c r="MW6" s="160"/>
      <c r="MX6" s="160"/>
      <c r="MY6" s="160"/>
      <c r="MZ6" s="160"/>
      <c r="NA6" s="160"/>
      <c r="NB6" s="160"/>
      <c r="NC6" s="160"/>
      <c r="ND6" s="160"/>
      <c r="NE6" s="160"/>
      <c r="NF6" s="160"/>
      <c r="NG6" s="160"/>
      <c r="NH6" s="160"/>
      <c r="NI6" s="160"/>
      <c r="NJ6" s="160"/>
      <c r="NK6" s="160"/>
      <c r="NL6" s="160"/>
      <c r="NM6" s="160"/>
      <c r="NN6" s="160"/>
      <c r="NO6" s="160"/>
      <c r="NP6" s="160"/>
      <c r="NQ6" s="160"/>
      <c r="NR6" s="160"/>
      <c r="NS6" s="160"/>
      <c r="NT6" s="160"/>
      <c r="NU6" s="160"/>
      <c r="NV6" s="160"/>
      <c r="NW6" s="160"/>
      <c r="NX6" s="160"/>
      <c r="NY6" s="160"/>
      <c r="NZ6" s="160"/>
      <c r="OA6" s="160"/>
      <c r="OB6" s="160"/>
      <c r="OC6" s="160"/>
      <c r="OD6" s="160"/>
      <c r="OE6" s="158"/>
      <c r="OF6" s="158"/>
      <c r="OG6" s="158"/>
      <c r="OH6" s="158"/>
      <c r="OI6" s="158"/>
      <c r="OJ6" s="158"/>
      <c r="OK6" s="158"/>
      <c r="OL6" s="158"/>
      <c r="OM6" s="170"/>
      <c r="ON6" s="160"/>
      <c r="OO6" s="160"/>
      <c r="OP6" s="160"/>
      <c r="OQ6" s="160"/>
      <c r="OR6" s="160"/>
      <c r="OS6" s="160"/>
      <c r="OT6" s="160"/>
      <c r="OU6" s="160"/>
      <c r="OV6" s="160"/>
      <c r="OW6" s="160"/>
      <c r="OX6" s="160"/>
      <c r="OY6" s="160"/>
      <c r="OZ6" s="160"/>
      <c r="PA6" s="160"/>
      <c r="PB6" s="160"/>
      <c r="PC6" s="160"/>
      <c r="PD6" s="160"/>
      <c r="PE6" s="160"/>
      <c r="PF6" s="160"/>
      <c r="PG6" s="160"/>
      <c r="PH6" s="160"/>
      <c r="PI6" s="160"/>
      <c r="PJ6" s="160"/>
      <c r="PK6" s="160"/>
      <c r="PL6" s="160"/>
      <c r="PM6" s="160"/>
      <c r="PN6" s="160"/>
      <c r="PO6" s="160"/>
      <c r="PP6" s="160"/>
      <c r="PQ6" s="160"/>
      <c r="PR6" s="160"/>
      <c r="PS6" s="160"/>
      <c r="PT6" s="160"/>
      <c r="PU6" s="160"/>
      <c r="PV6" s="160"/>
      <c r="PW6" s="158"/>
      <c r="PX6" s="158"/>
      <c r="PY6" s="158"/>
      <c r="PZ6" s="158"/>
      <c r="QA6" s="158"/>
      <c r="QB6" s="158"/>
      <c r="QC6" s="158"/>
      <c r="QD6" s="158"/>
      <c r="QE6" s="167"/>
      <c r="QF6" s="160"/>
      <c r="QG6" s="160"/>
      <c r="QH6" s="160"/>
      <c r="QI6" s="160"/>
      <c r="QJ6" s="160"/>
      <c r="QK6" s="160"/>
      <c r="QL6" s="160"/>
      <c r="QM6" s="160"/>
      <c r="QN6" s="160"/>
      <c r="QO6" s="160"/>
      <c r="QP6" s="160"/>
      <c r="QQ6" s="160"/>
      <c r="QR6" s="160"/>
      <c r="QS6" s="160"/>
      <c r="QT6" s="160"/>
      <c r="QU6" s="160"/>
      <c r="QV6" s="160"/>
      <c r="QW6" s="160"/>
      <c r="QX6" s="160"/>
      <c r="QY6" s="160"/>
      <c r="QZ6" s="160"/>
      <c r="RA6" s="160"/>
      <c r="RB6" s="160"/>
      <c r="RC6" s="160"/>
      <c r="RD6" s="160"/>
      <c r="RE6" s="160"/>
      <c r="RF6" s="160"/>
      <c r="RG6" s="160"/>
      <c r="RH6" s="160"/>
      <c r="RI6" s="160"/>
      <c r="RJ6" s="160"/>
      <c r="RK6" s="160"/>
      <c r="RL6" s="160"/>
      <c r="RM6" s="160"/>
      <c r="RN6" s="160"/>
      <c r="RO6" s="158"/>
      <c r="RP6" s="158"/>
      <c r="RQ6" s="158"/>
      <c r="RR6" s="158"/>
      <c r="RS6" s="158"/>
      <c r="RT6" s="158"/>
      <c r="RU6" s="158"/>
      <c r="RV6" s="158"/>
      <c r="RW6" s="206"/>
    </row>
    <row r="7" spans="1:491" s="23" customFormat="1" x14ac:dyDescent="0.55000000000000004">
      <c r="A7" s="179"/>
      <c r="B7" s="107"/>
      <c r="C7" s="107"/>
      <c r="D7" s="110"/>
      <c r="E7" s="112"/>
      <c r="F7" s="107"/>
      <c r="G7" s="112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9"/>
      <c r="AR7" s="159"/>
      <c r="AS7" s="159"/>
      <c r="AT7" s="159"/>
      <c r="AU7" s="159"/>
      <c r="AV7" s="159"/>
      <c r="AW7" s="159"/>
      <c r="AX7" s="159"/>
      <c r="AY7" s="20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9"/>
      <c r="CJ7" s="159"/>
      <c r="CK7" s="159"/>
      <c r="CL7" s="159"/>
      <c r="CM7" s="159"/>
      <c r="CN7" s="159"/>
      <c r="CO7" s="159"/>
      <c r="CP7" s="159"/>
      <c r="CQ7" s="171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9"/>
      <c r="EB7" s="159"/>
      <c r="EC7" s="159"/>
      <c r="ED7" s="159"/>
      <c r="EE7" s="159"/>
      <c r="EF7" s="159"/>
      <c r="EG7" s="159"/>
      <c r="EH7" s="159"/>
      <c r="EI7" s="209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9"/>
      <c r="FT7" s="159"/>
      <c r="FU7" s="159"/>
      <c r="FV7" s="159"/>
      <c r="FW7" s="159"/>
      <c r="FX7" s="159"/>
      <c r="FY7" s="159"/>
      <c r="FZ7" s="159"/>
      <c r="GA7" s="211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9"/>
      <c r="HL7" s="159"/>
      <c r="HM7" s="159"/>
      <c r="HN7" s="159"/>
      <c r="HO7" s="159"/>
      <c r="HP7" s="159"/>
      <c r="HQ7" s="159"/>
      <c r="HR7" s="159"/>
      <c r="HS7" s="213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  <c r="IW7" s="157"/>
      <c r="IX7" s="157"/>
      <c r="IY7" s="157"/>
      <c r="IZ7" s="157"/>
      <c r="JA7" s="157"/>
      <c r="JB7" s="157"/>
      <c r="JC7" s="159"/>
      <c r="JD7" s="159"/>
      <c r="JE7" s="159"/>
      <c r="JF7" s="159"/>
      <c r="JG7" s="159"/>
      <c r="JH7" s="159"/>
      <c r="JI7" s="159"/>
      <c r="JJ7" s="159"/>
      <c r="JK7" s="215"/>
      <c r="JL7" s="157"/>
      <c r="JM7" s="157"/>
      <c r="JN7" s="157"/>
      <c r="JO7" s="157"/>
      <c r="JP7" s="157"/>
      <c r="JQ7" s="157"/>
      <c r="JR7" s="157"/>
      <c r="JS7" s="157"/>
      <c r="JT7" s="157"/>
      <c r="JU7" s="157"/>
      <c r="JV7" s="157"/>
      <c r="JW7" s="157"/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157"/>
      <c r="KI7" s="157"/>
      <c r="KJ7" s="157"/>
      <c r="KK7" s="157"/>
      <c r="KL7" s="157"/>
      <c r="KM7" s="157"/>
      <c r="KN7" s="157"/>
      <c r="KO7" s="157"/>
      <c r="KP7" s="157"/>
      <c r="KQ7" s="157"/>
      <c r="KR7" s="157"/>
      <c r="KS7" s="157"/>
      <c r="KT7" s="157"/>
      <c r="KU7" s="159"/>
      <c r="KV7" s="159"/>
      <c r="KW7" s="159"/>
      <c r="KX7" s="159"/>
      <c r="KY7" s="159"/>
      <c r="KZ7" s="159"/>
      <c r="LA7" s="159"/>
      <c r="LB7" s="159"/>
      <c r="LC7" s="217"/>
      <c r="LD7" s="157"/>
      <c r="LE7" s="157"/>
      <c r="LF7" s="157"/>
      <c r="LG7" s="157"/>
      <c r="LH7" s="157"/>
      <c r="LI7" s="157"/>
      <c r="LJ7" s="157"/>
      <c r="LK7" s="157"/>
      <c r="LL7" s="157"/>
      <c r="LM7" s="157"/>
      <c r="LN7" s="157"/>
      <c r="LO7" s="157"/>
      <c r="LP7" s="157"/>
      <c r="LQ7" s="157"/>
      <c r="LR7" s="157"/>
      <c r="LS7" s="157"/>
      <c r="LT7" s="157"/>
      <c r="LU7" s="157"/>
      <c r="LV7" s="157"/>
      <c r="LW7" s="157"/>
      <c r="LX7" s="157"/>
      <c r="LY7" s="157"/>
      <c r="LZ7" s="157"/>
      <c r="MA7" s="157"/>
      <c r="MB7" s="157"/>
      <c r="MC7" s="157"/>
      <c r="MD7" s="157"/>
      <c r="ME7" s="157"/>
      <c r="MF7" s="157"/>
      <c r="MG7" s="157"/>
      <c r="MH7" s="157"/>
      <c r="MI7" s="157"/>
      <c r="MJ7" s="157"/>
      <c r="MK7" s="157"/>
      <c r="ML7" s="157"/>
      <c r="MM7" s="159"/>
      <c r="MN7" s="159"/>
      <c r="MO7" s="159"/>
      <c r="MP7" s="159"/>
      <c r="MQ7" s="159"/>
      <c r="MR7" s="159"/>
      <c r="MS7" s="159"/>
      <c r="MT7" s="159"/>
      <c r="MU7" s="219"/>
      <c r="MV7" s="157"/>
      <c r="MW7" s="157"/>
      <c r="MX7" s="157"/>
      <c r="MY7" s="157"/>
      <c r="MZ7" s="157"/>
      <c r="NA7" s="157"/>
      <c r="NB7" s="157"/>
      <c r="NC7" s="157"/>
      <c r="ND7" s="157"/>
      <c r="NE7" s="157"/>
      <c r="NF7" s="157"/>
      <c r="NG7" s="157"/>
      <c r="NH7" s="157"/>
      <c r="NI7" s="157"/>
      <c r="NJ7" s="157"/>
      <c r="NK7" s="157"/>
      <c r="NL7" s="157"/>
      <c r="NM7" s="157"/>
      <c r="NN7" s="157"/>
      <c r="NO7" s="157"/>
      <c r="NP7" s="157"/>
      <c r="NQ7" s="157"/>
      <c r="NR7" s="157"/>
      <c r="NS7" s="157"/>
      <c r="NT7" s="157"/>
      <c r="NU7" s="157"/>
      <c r="NV7" s="157"/>
      <c r="NW7" s="157"/>
      <c r="NX7" s="157"/>
      <c r="NY7" s="157"/>
      <c r="NZ7" s="157"/>
      <c r="OA7" s="157"/>
      <c r="OB7" s="157"/>
      <c r="OC7" s="157"/>
      <c r="OD7" s="157"/>
      <c r="OE7" s="159"/>
      <c r="OF7" s="159"/>
      <c r="OG7" s="159"/>
      <c r="OH7" s="159"/>
      <c r="OI7" s="159"/>
      <c r="OJ7" s="159"/>
      <c r="OK7" s="159"/>
      <c r="OL7" s="159"/>
      <c r="OM7" s="171"/>
      <c r="ON7" s="157"/>
      <c r="OO7" s="157"/>
      <c r="OP7" s="157"/>
      <c r="OQ7" s="157"/>
      <c r="OR7" s="157"/>
      <c r="OS7" s="157"/>
      <c r="OT7" s="157"/>
      <c r="OU7" s="157"/>
      <c r="OV7" s="157"/>
      <c r="OW7" s="157"/>
      <c r="OX7" s="157"/>
      <c r="OY7" s="157"/>
      <c r="OZ7" s="157"/>
      <c r="PA7" s="157"/>
      <c r="PB7" s="157"/>
      <c r="PC7" s="157"/>
      <c r="PD7" s="157"/>
      <c r="PE7" s="157"/>
      <c r="PF7" s="157"/>
      <c r="PG7" s="157"/>
      <c r="PH7" s="157"/>
      <c r="PI7" s="157"/>
      <c r="PJ7" s="157"/>
      <c r="PK7" s="157"/>
      <c r="PL7" s="157"/>
      <c r="PM7" s="157"/>
      <c r="PN7" s="157"/>
      <c r="PO7" s="157"/>
      <c r="PP7" s="157"/>
      <c r="PQ7" s="157"/>
      <c r="PR7" s="157"/>
      <c r="PS7" s="157"/>
      <c r="PT7" s="157"/>
      <c r="PU7" s="157"/>
      <c r="PV7" s="157"/>
      <c r="PW7" s="159"/>
      <c r="PX7" s="159"/>
      <c r="PY7" s="159"/>
      <c r="PZ7" s="159"/>
      <c r="QA7" s="159"/>
      <c r="QB7" s="159"/>
      <c r="QC7" s="159"/>
      <c r="QD7" s="159"/>
      <c r="QE7" s="168"/>
      <c r="QF7" s="157"/>
      <c r="QG7" s="157"/>
      <c r="QH7" s="157"/>
      <c r="QI7" s="157"/>
      <c r="QJ7" s="157"/>
      <c r="QK7" s="157"/>
      <c r="QL7" s="157"/>
      <c r="QM7" s="157"/>
      <c r="QN7" s="157"/>
      <c r="QO7" s="157"/>
      <c r="QP7" s="157"/>
      <c r="QQ7" s="157"/>
      <c r="QR7" s="157"/>
      <c r="QS7" s="157"/>
      <c r="QT7" s="157"/>
      <c r="QU7" s="157"/>
      <c r="QV7" s="157"/>
      <c r="QW7" s="157"/>
      <c r="QX7" s="157"/>
      <c r="QY7" s="157"/>
      <c r="QZ7" s="157"/>
      <c r="RA7" s="157"/>
      <c r="RB7" s="157"/>
      <c r="RC7" s="157"/>
      <c r="RD7" s="157"/>
      <c r="RE7" s="157"/>
      <c r="RF7" s="157"/>
      <c r="RG7" s="157"/>
      <c r="RH7" s="157"/>
      <c r="RI7" s="157"/>
      <c r="RJ7" s="157"/>
      <c r="RK7" s="157"/>
      <c r="RL7" s="157"/>
      <c r="RM7" s="157"/>
      <c r="RN7" s="157"/>
      <c r="RO7" s="159"/>
      <c r="RP7" s="159"/>
      <c r="RQ7" s="159"/>
      <c r="RR7" s="159"/>
      <c r="RS7" s="159"/>
      <c r="RT7" s="159"/>
      <c r="RU7" s="159"/>
      <c r="RV7" s="159"/>
      <c r="RW7" s="207"/>
    </row>
    <row r="8" spans="1:491" s="23" customFormat="1" x14ac:dyDescent="0.55000000000000004">
      <c r="A8" s="180"/>
      <c r="B8" s="108"/>
      <c r="C8" s="108"/>
      <c r="D8" s="111"/>
      <c r="E8" s="113"/>
      <c r="F8" s="108"/>
      <c r="G8" s="113"/>
      <c r="H8" s="45">
        <v>1</v>
      </c>
      <c r="I8" s="45">
        <v>2</v>
      </c>
      <c r="J8" s="45">
        <v>3</v>
      </c>
      <c r="K8" s="45">
        <v>4</v>
      </c>
      <c r="L8" s="45">
        <v>5</v>
      </c>
      <c r="M8" s="45">
        <v>6</v>
      </c>
      <c r="N8" s="45">
        <v>7</v>
      </c>
      <c r="O8" s="45">
        <v>8</v>
      </c>
      <c r="P8" s="45">
        <v>9</v>
      </c>
      <c r="Q8" s="45">
        <v>10</v>
      </c>
      <c r="R8" s="45">
        <v>11</v>
      </c>
      <c r="S8" s="45">
        <v>12</v>
      </c>
      <c r="T8" s="45">
        <v>13</v>
      </c>
      <c r="U8" s="45">
        <v>14</v>
      </c>
      <c r="V8" s="45">
        <v>15</v>
      </c>
      <c r="W8" s="45">
        <v>16</v>
      </c>
      <c r="X8" s="45">
        <v>17</v>
      </c>
      <c r="Y8" s="45">
        <v>18</v>
      </c>
      <c r="Z8" s="45">
        <v>19</v>
      </c>
      <c r="AA8" s="45">
        <v>20</v>
      </c>
      <c r="AB8" s="45">
        <v>21</v>
      </c>
      <c r="AC8" s="45">
        <v>22</v>
      </c>
      <c r="AD8" s="45">
        <v>23</v>
      </c>
      <c r="AE8" s="45">
        <v>24</v>
      </c>
      <c r="AF8" s="45">
        <v>25</v>
      </c>
      <c r="AG8" s="45">
        <v>26</v>
      </c>
      <c r="AH8" s="45">
        <v>27</v>
      </c>
      <c r="AI8" s="45">
        <v>28</v>
      </c>
      <c r="AJ8" s="45">
        <v>29</v>
      </c>
      <c r="AK8" s="45">
        <v>30</v>
      </c>
      <c r="AL8" s="45">
        <v>31</v>
      </c>
      <c r="AM8" s="45">
        <v>32</v>
      </c>
      <c r="AN8" s="45">
        <v>33</v>
      </c>
      <c r="AO8" s="45">
        <v>34</v>
      </c>
      <c r="AP8" s="45">
        <v>35</v>
      </c>
      <c r="AQ8" s="45">
        <v>36</v>
      </c>
      <c r="AR8" s="45">
        <v>37</v>
      </c>
      <c r="AS8" s="45">
        <v>38</v>
      </c>
      <c r="AT8" s="45">
        <v>39</v>
      </c>
      <c r="AU8" s="45">
        <v>40</v>
      </c>
      <c r="AV8" s="45">
        <v>41</v>
      </c>
      <c r="AW8" s="45">
        <v>42</v>
      </c>
      <c r="AX8" s="45">
        <v>43</v>
      </c>
      <c r="AY8" s="81"/>
      <c r="AZ8" s="45">
        <v>1</v>
      </c>
      <c r="BA8" s="45">
        <v>2</v>
      </c>
      <c r="BB8" s="45">
        <v>3</v>
      </c>
      <c r="BC8" s="45">
        <v>4</v>
      </c>
      <c r="BD8" s="45">
        <v>5</v>
      </c>
      <c r="BE8" s="45">
        <v>6</v>
      </c>
      <c r="BF8" s="45">
        <v>7</v>
      </c>
      <c r="BG8" s="45">
        <v>8</v>
      </c>
      <c r="BH8" s="45">
        <v>9</v>
      </c>
      <c r="BI8" s="45">
        <v>10</v>
      </c>
      <c r="BJ8" s="45">
        <v>11</v>
      </c>
      <c r="BK8" s="45">
        <v>12</v>
      </c>
      <c r="BL8" s="45">
        <v>13</v>
      </c>
      <c r="BM8" s="45">
        <v>14</v>
      </c>
      <c r="BN8" s="45">
        <v>15</v>
      </c>
      <c r="BO8" s="45">
        <v>16</v>
      </c>
      <c r="BP8" s="45">
        <v>17</v>
      </c>
      <c r="BQ8" s="45">
        <v>18</v>
      </c>
      <c r="BR8" s="45">
        <v>19</v>
      </c>
      <c r="BS8" s="45">
        <v>20</v>
      </c>
      <c r="BT8" s="45">
        <v>21</v>
      </c>
      <c r="BU8" s="45">
        <v>22</v>
      </c>
      <c r="BV8" s="45">
        <v>23</v>
      </c>
      <c r="BW8" s="45">
        <v>24</v>
      </c>
      <c r="BX8" s="45">
        <v>25</v>
      </c>
      <c r="BY8" s="45">
        <v>26</v>
      </c>
      <c r="BZ8" s="45">
        <v>27</v>
      </c>
      <c r="CA8" s="45">
        <v>28</v>
      </c>
      <c r="CB8" s="45">
        <v>29</v>
      </c>
      <c r="CC8" s="45">
        <v>30</v>
      </c>
      <c r="CD8" s="45">
        <v>31</v>
      </c>
      <c r="CE8" s="45">
        <v>32</v>
      </c>
      <c r="CF8" s="45">
        <v>33</v>
      </c>
      <c r="CG8" s="45">
        <v>34</v>
      </c>
      <c r="CH8" s="45">
        <v>35</v>
      </c>
      <c r="CI8" s="45">
        <v>36</v>
      </c>
      <c r="CJ8" s="45">
        <v>37</v>
      </c>
      <c r="CK8" s="45">
        <v>38</v>
      </c>
      <c r="CL8" s="45">
        <v>39</v>
      </c>
      <c r="CM8" s="45">
        <v>40</v>
      </c>
      <c r="CN8" s="45">
        <v>41</v>
      </c>
      <c r="CO8" s="45">
        <v>42</v>
      </c>
      <c r="CP8" s="45">
        <v>43</v>
      </c>
      <c r="CQ8" s="61"/>
      <c r="CR8" s="45">
        <v>1</v>
      </c>
      <c r="CS8" s="45">
        <v>2</v>
      </c>
      <c r="CT8" s="45">
        <v>3</v>
      </c>
      <c r="CU8" s="45">
        <v>4</v>
      </c>
      <c r="CV8" s="45">
        <v>5</v>
      </c>
      <c r="CW8" s="45">
        <v>6</v>
      </c>
      <c r="CX8" s="45">
        <v>7</v>
      </c>
      <c r="CY8" s="45">
        <v>8</v>
      </c>
      <c r="CZ8" s="45">
        <v>9</v>
      </c>
      <c r="DA8" s="45">
        <v>10</v>
      </c>
      <c r="DB8" s="45">
        <v>11</v>
      </c>
      <c r="DC8" s="45">
        <v>12</v>
      </c>
      <c r="DD8" s="45">
        <v>13</v>
      </c>
      <c r="DE8" s="45">
        <v>14</v>
      </c>
      <c r="DF8" s="45">
        <v>15</v>
      </c>
      <c r="DG8" s="45">
        <v>16</v>
      </c>
      <c r="DH8" s="45">
        <v>17</v>
      </c>
      <c r="DI8" s="45">
        <v>18</v>
      </c>
      <c r="DJ8" s="45">
        <v>19</v>
      </c>
      <c r="DK8" s="45">
        <v>20</v>
      </c>
      <c r="DL8" s="45">
        <v>21</v>
      </c>
      <c r="DM8" s="45">
        <v>22</v>
      </c>
      <c r="DN8" s="45">
        <v>23</v>
      </c>
      <c r="DO8" s="45">
        <v>24</v>
      </c>
      <c r="DP8" s="45">
        <v>25</v>
      </c>
      <c r="DQ8" s="45">
        <v>26</v>
      </c>
      <c r="DR8" s="45">
        <v>27</v>
      </c>
      <c r="DS8" s="45">
        <v>28</v>
      </c>
      <c r="DT8" s="45">
        <v>29</v>
      </c>
      <c r="DU8" s="45">
        <v>30</v>
      </c>
      <c r="DV8" s="45">
        <v>31</v>
      </c>
      <c r="DW8" s="45">
        <v>32</v>
      </c>
      <c r="DX8" s="45">
        <v>33</v>
      </c>
      <c r="DY8" s="45">
        <v>34</v>
      </c>
      <c r="DZ8" s="45">
        <v>35</v>
      </c>
      <c r="EA8" s="45">
        <v>36</v>
      </c>
      <c r="EB8" s="45">
        <v>37</v>
      </c>
      <c r="EC8" s="45">
        <v>38</v>
      </c>
      <c r="ED8" s="45">
        <v>39</v>
      </c>
      <c r="EE8" s="45">
        <v>40</v>
      </c>
      <c r="EF8" s="45">
        <v>41</v>
      </c>
      <c r="EG8" s="45">
        <v>42</v>
      </c>
      <c r="EH8" s="45">
        <v>43</v>
      </c>
      <c r="EI8" s="82"/>
      <c r="EJ8" s="45">
        <v>1</v>
      </c>
      <c r="EK8" s="45">
        <v>2</v>
      </c>
      <c r="EL8" s="45">
        <v>3</v>
      </c>
      <c r="EM8" s="45">
        <v>4</v>
      </c>
      <c r="EN8" s="45">
        <v>5</v>
      </c>
      <c r="EO8" s="45">
        <v>6</v>
      </c>
      <c r="EP8" s="45">
        <v>7</v>
      </c>
      <c r="EQ8" s="45">
        <v>8</v>
      </c>
      <c r="ER8" s="45">
        <v>9</v>
      </c>
      <c r="ES8" s="45">
        <v>10</v>
      </c>
      <c r="ET8" s="45">
        <v>11</v>
      </c>
      <c r="EU8" s="45">
        <v>12</v>
      </c>
      <c r="EV8" s="45">
        <v>13</v>
      </c>
      <c r="EW8" s="45">
        <v>14</v>
      </c>
      <c r="EX8" s="45">
        <v>15</v>
      </c>
      <c r="EY8" s="45">
        <v>16</v>
      </c>
      <c r="EZ8" s="45">
        <v>17</v>
      </c>
      <c r="FA8" s="45">
        <v>18</v>
      </c>
      <c r="FB8" s="45">
        <v>19</v>
      </c>
      <c r="FC8" s="45">
        <v>20</v>
      </c>
      <c r="FD8" s="45">
        <v>21</v>
      </c>
      <c r="FE8" s="45">
        <v>22</v>
      </c>
      <c r="FF8" s="45">
        <v>23</v>
      </c>
      <c r="FG8" s="45">
        <v>24</v>
      </c>
      <c r="FH8" s="45">
        <v>25</v>
      </c>
      <c r="FI8" s="45">
        <v>26</v>
      </c>
      <c r="FJ8" s="45">
        <v>27</v>
      </c>
      <c r="FK8" s="45">
        <v>28</v>
      </c>
      <c r="FL8" s="45">
        <v>29</v>
      </c>
      <c r="FM8" s="45">
        <v>30</v>
      </c>
      <c r="FN8" s="45">
        <v>31</v>
      </c>
      <c r="FO8" s="45">
        <v>32</v>
      </c>
      <c r="FP8" s="45">
        <v>33</v>
      </c>
      <c r="FQ8" s="45">
        <v>34</v>
      </c>
      <c r="FR8" s="45">
        <v>35</v>
      </c>
      <c r="FS8" s="45">
        <v>36</v>
      </c>
      <c r="FT8" s="45">
        <v>37</v>
      </c>
      <c r="FU8" s="45">
        <v>38</v>
      </c>
      <c r="FV8" s="45">
        <v>39</v>
      </c>
      <c r="FW8" s="45">
        <v>40</v>
      </c>
      <c r="FX8" s="45">
        <v>41</v>
      </c>
      <c r="FY8" s="45">
        <v>42</v>
      </c>
      <c r="FZ8" s="45">
        <v>43</v>
      </c>
      <c r="GA8" s="83"/>
      <c r="GB8" s="45">
        <v>1</v>
      </c>
      <c r="GC8" s="45">
        <v>2</v>
      </c>
      <c r="GD8" s="45">
        <v>3</v>
      </c>
      <c r="GE8" s="45">
        <v>4</v>
      </c>
      <c r="GF8" s="45">
        <v>5</v>
      </c>
      <c r="GG8" s="45">
        <v>6</v>
      </c>
      <c r="GH8" s="45">
        <v>7</v>
      </c>
      <c r="GI8" s="45">
        <v>8</v>
      </c>
      <c r="GJ8" s="45">
        <v>9</v>
      </c>
      <c r="GK8" s="45">
        <v>10</v>
      </c>
      <c r="GL8" s="45">
        <v>11</v>
      </c>
      <c r="GM8" s="45">
        <v>12</v>
      </c>
      <c r="GN8" s="45">
        <v>13</v>
      </c>
      <c r="GO8" s="45">
        <v>14</v>
      </c>
      <c r="GP8" s="45">
        <v>15</v>
      </c>
      <c r="GQ8" s="45">
        <v>16</v>
      </c>
      <c r="GR8" s="45">
        <v>17</v>
      </c>
      <c r="GS8" s="45">
        <v>18</v>
      </c>
      <c r="GT8" s="45">
        <v>19</v>
      </c>
      <c r="GU8" s="45">
        <v>20</v>
      </c>
      <c r="GV8" s="45">
        <v>21</v>
      </c>
      <c r="GW8" s="45">
        <v>22</v>
      </c>
      <c r="GX8" s="45">
        <v>23</v>
      </c>
      <c r="GY8" s="45">
        <v>24</v>
      </c>
      <c r="GZ8" s="45">
        <v>25</v>
      </c>
      <c r="HA8" s="45">
        <v>26</v>
      </c>
      <c r="HB8" s="45">
        <v>27</v>
      </c>
      <c r="HC8" s="45">
        <v>28</v>
      </c>
      <c r="HD8" s="45">
        <v>29</v>
      </c>
      <c r="HE8" s="45">
        <v>30</v>
      </c>
      <c r="HF8" s="45">
        <v>31</v>
      </c>
      <c r="HG8" s="45">
        <v>32</v>
      </c>
      <c r="HH8" s="45">
        <v>33</v>
      </c>
      <c r="HI8" s="45">
        <v>34</v>
      </c>
      <c r="HJ8" s="45">
        <v>35</v>
      </c>
      <c r="HK8" s="45">
        <v>36</v>
      </c>
      <c r="HL8" s="45">
        <v>37</v>
      </c>
      <c r="HM8" s="45">
        <v>38</v>
      </c>
      <c r="HN8" s="45">
        <v>39</v>
      </c>
      <c r="HO8" s="45">
        <v>40</v>
      </c>
      <c r="HP8" s="45">
        <v>41</v>
      </c>
      <c r="HQ8" s="45">
        <v>42</v>
      </c>
      <c r="HR8" s="45">
        <v>43</v>
      </c>
      <c r="HS8" s="84"/>
      <c r="HT8" s="45">
        <v>1</v>
      </c>
      <c r="HU8" s="45">
        <v>2</v>
      </c>
      <c r="HV8" s="45">
        <v>3</v>
      </c>
      <c r="HW8" s="45">
        <v>4</v>
      </c>
      <c r="HX8" s="45">
        <v>5</v>
      </c>
      <c r="HY8" s="45">
        <v>6</v>
      </c>
      <c r="HZ8" s="45">
        <v>7</v>
      </c>
      <c r="IA8" s="45">
        <v>8</v>
      </c>
      <c r="IB8" s="45">
        <v>9</v>
      </c>
      <c r="IC8" s="45">
        <v>10</v>
      </c>
      <c r="ID8" s="45">
        <v>11</v>
      </c>
      <c r="IE8" s="45">
        <v>12</v>
      </c>
      <c r="IF8" s="45">
        <v>13</v>
      </c>
      <c r="IG8" s="45">
        <v>14</v>
      </c>
      <c r="IH8" s="45">
        <v>15</v>
      </c>
      <c r="II8" s="45">
        <v>16</v>
      </c>
      <c r="IJ8" s="45">
        <v>17</v>
      </c>
      <c r="IK8" s="45">
        <v>18</v>
      </c>
      <c r="IL8" s="45">
        <v>19</v>
      </c>
      <c r="IM8" s="45">
        <v>20</v>
      </c>
      <c r="IN8" s="45">
        <v>21</v>
      </c>
      <c r="IO8" s="45">
        <v>22</v>
      </c>
      <c r="IP8" s="45">
        <v>23</v>
      </c>
      <c r="IQ8" s="45">
        <v>24</v>
      </c>
      <c r="IR8" s="45">
        <v>25</v>
      </c>
      <c r="IS8" s="45">
        <v>26</v>
      </c>
      <c r="IT8" s="45">
        <v>27</v>
      </c>
      <c r="IU8" s="45">
        <v>28</v>
      </c>
      <c r="IV8" s="45">
        <v>29</v>
      </c>
      <c r="IW8" s="45">
        <v>30</v>
      </c>
      <c r="IX8" s="45">
        <v>31</v>
      </c>
      <c r="IY8" s="45">
        <v>32</v>
      </c>
      <c r="IZ8" s="45">
        <v>33</v>
      </c>
      <c r="JA8" s="45">
        <v>34</v>
      </c>
      <c r="JB8" s="45">
        <v>35</v>
      </c>
      <c r="JC8" s="45">
        <v>36</v>
      </c>
      <c r="JD8" s="45">
        <v>37</v>
      </c>
      <c r="JE8" s="45">
        <v>38</v>
      </c>
      <c r="JF8" s="45">
        <v>39</v>
      </c>
      <c r="JG8" s="45">
        <v>40</v>
      </c>
      <c r="JH8" s="45">
        <v>41</v>
      </c>
      <c r="JI8" s="45">
        <v>42</v>
      </c>
      <c r="JJ8" s="45">
        <v>43</v>
      </c>
      <c r="JK8" s="85"/>
      <c r="JL8" s="45">
        <v>1</v>
      </c>
      <c r="JM8" s="45">
        <v>2</v>
      </c>
      <c r="JN8" s="45">
        <v>3</v>
      </c>
      <c r="JO8" s="45">
        <v>4</v>
      </c>
      <c r="JP8" s="45">
        <v>5</v>
      </c>
      <c r="JQ8" s="45">
        <v>6</v>
      </c>
      <c r="JR8" s="45">
        <v>7</v>
      </c>
      <c r="JS8" s="45">
        <v>8</v>
      </c>
      <c r="JT8" s="45">
        <v>9</v>
      </c>
      <c r="JU8" s="45">
        <v>10</v>
      </c>
      <c r="JV8" s="45">
        <v>11</v>
      </c>
      <c r="JW8" s="45">
        <v>12</v>
      </c>
      <c r="JX8" s="45">
        <v>13</v>
      </c>
      <c r="JY8" s="45">
        <v>14</v>
      </c>
      <c r="JZ8" s="45">
        <v>15</v>
      </c>
      <c r="KA8" s="45">
        <v>16</v>
      </c>
      <c r="KB8" s="45">
        <v>17</v>
      </c>
      <c r="KC8" s="45">
        <v>18</v>
      </c>
      <c r="KD8" s="45">
        <v>19</v>
      </c>
      <c r="KE8" s="45">
        <v>20</v>
      </c>
      <c r="KF8" s="45">
        <v>21</v>
      </c>
      <c r="KG8" s="45">
        <v>22</v>
      </c>
      <c r="KH8" s="45">
        <v>23</v>
      </c>
      <c r="KI8" s="45">
        <v>24</v>
      </c>
      <c r="KJ8" s="45">
        <v>25</v>
      </c>
      <c r="KK8" s="45">
        <v>26</v>
      </c>
      <c r="KL8" s="45">
        <v>27</v>
      </c>
      <c r="KM8" s="45">
        <v>28</v>
      </c>
      <c r="KN8" s="45">
        <v>29</v>
      </c>
      <c r="KO8" s="45">
        <v>30</v>
      </c>
      <c r="KP8" s="45">
        <v>31</v>
      </c>
      <c r="KQ8" s="45">
        <v>32</v>
      </c>
      <c r="KR8" s="45">
        <v>33</v>
      </c>
      <c r="KS8" s="45">
        <v>34</v>
      </c>
      <c r="KT8" s="45">
        <v>35</v>
      </c>
      <c r="KU8" s="45">
        <v>36</v>
      </c>
      <c r="KV8" s="45">
        <v>37</v>
      </c>
      <c r="KW8" s="45">
        <v>38</v>
      </c>
      <c r="KX8" s="45">
        <v>39</v>
      </c>
      <c r="KY8" s="45">
        <v>40</v>
      </c>
      <c r="KZ8" s="45">
        <v>41</v>
      </c>
      <c r="LA8" s="45">
        <v>42</v>
      </c>
      <c r="LB8" s="45">
        <v>43</v>
      </c>
      <c r="LC8" s="86"/>
      <c r="LD8" s="45">
        <v>1</v>
      </c>
      <c r="LE8" s="45">
        <v>2</v>
      </c>
      <c r="LF8" s="45">
        <v>3</v>
      </c>
      <c r="LG8" s="45">
        <v>4</v>
      </c>
      <c r="LH8" s="45">
        <v>5</v>
      </c>
      <c r="LI8" s="45">
        <v>6</v>
      </c>
      <c r="LJ8" s="45">
        <v>7</v>
      </c>
      <c r="LK8" s="45">
        <v>8</v>
      </c>
      <c r="LL8" s="45">
        <v>9</v>
      </c>
      <c r="LM8" s="45">
        <v>10</v>
      </c>
      <c r="LN8" s="45">
        <v>11</v>
      </c>
      <c r="LO8" s="45">
        <v>12</v>
      </c>
      <c r="LP8" s="45">
        <v>13</v>
      </c>
      <c r="LQ8" s="45">
        <v>14</v>
      </c>
      <c r="LR8" s="45">
        <v>15</v>
      </c>
      <c r="LS8" s="45">
        <v>16</v>
      </c>
      <c r="LT8" s="45">
        <v>17</v>
      </c>
      <c r="LU8" s="45">
        <v>18</v>
      </c>
      <c r="LV8" s="45">
        <v>19</v>
      </c>
      <c r="LW8" s="45">
        <v>20</v>
      </c>
      <c r="LX8" s="45">
        <v>21</v>
      </c>
      <c r="LY8" s="45">
        <v>22</v>
      </c>
      <c r="LZ8" s="45">
        <v>23</v>
      </c>
      <c r="MA8" s="45">
        <v>24</v>
      </c>
      <c r="MB8" s="45">
        <v>25</v>
      </c>
      <c r="MC8" s="45">
        <v>26</v>
      </c>
      <c r="MD8" s="45">
        <v>27</v>
      </c>
      <c r="ME8" s="45">
        <v>28</v>
      </c>
      <c r="MF8" s="45">
        <v>29</v>
      </c>
      <c r="MG8" s="45">
        <v>30</v>
      </c>
      <c r="MH8" s="45">
        <v>31</v>
      </c>
      <c r="MI8" s="45">
        <v>32</v>
      </c>
      <c r="MJ8" s="45">
        <v>33</v>
      </c>
      <c r="MK8" s="45">
        <v>34</v>
      </c>
      <c r="ML8" s="45">
        <v>35</v>
      </c>
      <c r="MM8" s="45">
        <v>36</v>
      </c>
      <c r="MN8" s="45">
        <v>37</v>
      </c>
      <c r="MO8" s="45">
        <v>38</v>
      </c>
      <c r="MP8" s="45">
        <v>39</v>
      </c>
      <c r="MQ8" s="45">
        <v>40</v>
      </c>
      <c r="MR8" s="45">
        <v>41</v>
      </c>
      <c r="MS8" s="45">
        <v>42</v>
      </c>
      <c r="MT8" s="45">
        <v>43</v>
      </c>
      <c r="MU8" s="87"/>
      <c r="MV8" s="45">
        <v>1</v>
      </c>
      <c r="MW8" s="45">
        <v>2</v>
      </c>
      <c r="MX8" s="45">
        <v>3</v>
      </c>
      <c r="MY8" s="45">
        <v>4</v>
      </c>
      <c r="MZ8" s="45">
        <v>5</v>
      </c>
      <c r="NA8" s="45">
        <v>6</v>
      </c>
      <c r="NB8" s="45">
        <v>7</v>
      </c>
      <c r="NC8" s="45">
        <v>8</v>
      </c>
      <c r="ND8" s="45">
        <v>9</v>
      </c>
      <c r="NE8" s="45">
        <v>10</v>
      </c>
      <c r="NF8" s="45">
        <v>11</v>
      </c>
      <c r="NG8" s="45">
        <v>12</v>
      </c>
      <c r="NH8" s="45">
        <v>13</v>
      </c>
      <c r="NI8" s="45">
        <v>14</v>
      </c>
      <c r="NJ8" s="45">
        <v>15</v>
      </c>
      <c r="NK8" s="45">
        <v>16</v>
      </c>
      <c r="NL8" s="45">
        <v>17</v>
      </c>
      <c r="NM8" s="45">
        <v>18</v>
      </c>
      <c r="NN8" s="45">
        <v>19</v>
      </c>
      <c r="NO8" s="45">
        <v>20</v>
      </c>
      <c r="NP8" s="45">
        <v>21</v>
      </c>
      <c r="NQ8" s="45">
        <v>22</v>
      </c>
      <c r="NR8" s="45">
        <v>23</v>
      </c>
      <c r="NS8" s="45">
        <v>24</v>
      </c>
      <c r="NT8" s="45">
        <v>25</v>
      </c>
      <c r="NU8" s="45">
        <v>26</v>
      </c>
      <c r="NV8" s="45">
        <v>27</v>
      </c>
      <c r="NW8" s="45">
        <v>28</v>
      </c>
      <c r="NX8" s="45">
        <v>29</v>
      </c>
      <c r="NY8" s="45">
        <v>30</v>
      </c>
      <c r="NZ8" s="45">
        <v>31</v>
      </c>
      <c r="OA8" s="45">
        <v>32</v>
      </c>
      <c r="OB8" s="45">
        <v>33</v>
      </c>
      <c r="OC8" s="45">
        <v>34</v>
      </c>
      <c r="OD8" s="45">
        <v>35</v>
      </c>
      <c r="OE8" s="45">
        <v>36</v>
      </c>
      <c r="OF8" s="45">
        <v>37</v>
      </c>
      <c r="OG8" s="45">
        <v>38</v>
      </c>
      <c r="OH8" s="45">
        <v>39</v>
      </c>
      <c r="OI8" s="45">
        <v>40</v>
      </c>
      <c r="OJ8" s="45">
        <v>41</v>
      </c>
      <c r="OK8" s="45">
        <v>42</v>
      </c>
      <c r="OL8" s="45">
        <v>43</v>
      </c>
      <c r="OM8" s="61"/>
      <c r="ON8" s="45">
        <v>1</v>
      </c>
      <c r="OO8" s="45">
        <v>2</v>
      </c>
      <c r="OP8" s="45">
        <v>3</v>
      </c>
      <c r="OQ8" s="45">
        <v>4</v>
      </c>
      <c r="OR8" s="45">
        <v>5</v>
      </c>
      <c r="OS8" s="45">
        <v>6</v>
      </c>
      <c r="OT8" s="45">
        <v>7</v>
      </c>
      <c r="OU8" s="45">
        <v>8</v>
      </c>
      <c r="OV8" s="45">
        <v>9</v>
      </c>
      <c r="OW8" s="45">
        <v>10</v>
      </c>
      <c r="OX8" s="45">
        <v>11</v>
      </c>
      <c r="OY8" s="45">
        <v>12</v>
      </c>
      <c r="OZ8" s="45">
        <v>13</v>
      </c>
      <c r="PA8" s="45">
        <v>14</v>
      </c>
      <c r="PB8" s="45">
        <v>15</v>
      </c>
      <c r="PC8" s="45">
        <v>16</v>
      </c>
      <c r="PD8" s="45">
        <v>17</v>
      </c>
      <c r="PE8" s="45">
        <v>18</v>
      </c>
      <c r="PF8" s="45">
        <v>19</v>
      </c>
      <c r="PG8" s="45">
        <v>20</v>
      </c>
      <c r="PH8" s="45">
        <v>21</v>
      </c>
      <c r="PI8" s="45">
        <v>22</v>
      </c>
      <c r="PJ8" s="45">
        <v>23</v>
      </c>
      <c r="PK8" s="45">
        <v>24</v>
      </c>
      <c r="PL8" s="45">
        <v>25</v>
      </c>
      <c r="PM8" s="45">
        <v>26</v>
      </c>
      <c r="PN8" s="45">
        <v>27</v>
      </c>
      <c r="PO8" s="45">
        <v>28</v>
      </c>
      <c r="PP8" s="45">
        <v>29</v>
      </c>
      <c r="PQ8" s="45">
        <v>30</v>
      </c>
      <c r="PR8" s="45">
        <v>31</v>
      </c>
      <c r="PS8" s="45">
        <v>32</v>
      </c>
      <c r="PT8" s="45">
        <v>33</v>
      </c>
      <c r="PU8" s="45">
        <v>34</v>
      </c>
      <c r="PV8" s="45">
        <v>35</v>
      </c>
      <c r="PW8" s="45">
        <v>36</v>
      </c>
      <c r="PX8" s="45">
        <v>37</v>
      </c>
      <c r="PY8" s="45">
        <v>38</v>
      </c>
      <c r="PZ8" s="45">
        <v>39</v>
      </c>
      <c r="QA8" s="45">
        <v>40</v>
      </c>
      <c r="QB8" s="45">
        <v>41</v>
      </c>
      <c r="QC8" s="45">
        <v>42</v>
      </c>
      <c r="QD8" s="45">
        <v>43</v>
      </c>
      <c r="QE8" s="88"/>
      <c r="QF8" s="45">
        <v>1</v>
      </c>
      <c r="QG8" s="45">
        <v>2</v>
      </c>
      <c r="QH8" s="45">
        <v>3</v>
      </c>
      <c r="QI8" s="45">
        <v>4</v>
      </c>
      <c r="QJ8" s="45">
        <v>5</v>
      </c>
      <c r="QK8" s="45">
        <v>6</v>
      </c>
      <c r="QL8" s="45">
        <v>7</v>
      </c>
      <c r="QM8" s="45">
        <v>8</v>
      </c>
      <c r="QN8" s="45">
        <v>9</v>
      </c>
      <c r="QO8" s="45">
        <v>10</v>
      </c>
      <c r="QP8" s="45">
        <v>11</v>
      </c>
      <c r="QQ8" s="45">
        <v>12</v>
      </c>
      <c r="QR8" s="45">
        <v>13</v>
      </c>
      <c r="QS8" s="45">
        <v>14</v>
      </c>
      <c r="QT8" s="45">
        <v>15</v>
      </c>
      <c r="QU8" s="45">
        <v>16</v>
      </c>
      <c r="QV8" s="45">
        <v>17</v>
      </c>
      <c r="QW8" s="45">
        <v>18</v>
      </c>
      <c r="QX8" s="45">
        <v>19</v>
      </c>
      <c r="QY8" s="45">
        <v>20</v>
      </c>
      <c r="QZ8" s="45">
        <v>21</v>
      </c>
      <c r="RA8" s="45">
        <v>22</v>
      </c>
      <c r="RB8" s="45">
        <v>23</v>
      </c>
      <c r="RC8" s="45">
        <v>24</v>
      </c>
      <c r="RD8" s="45">
        <v>25</v>
      </c>
      <c r="RE8" s="45">
        <v>26</v>
      </c>
      <c r="RF8" s="45">
        <v>27</v>
      </c>
      <c r="RG8" s="45">
        <v>28</v>
      </c>
      <c r="RH8" s="45">
        <v>29</v>
      </c>
      <c r="RI8" s="45">
        <v>30</v>
      </c>
      <c r="RJ8" s="45">
        <v>31</v>
      </c>
      <c r="RK8" s="45">
        <v>32</v>
      </c>
      <c r="RL8" s="45">
        <v>33</v>
      </c>
      <c r="RM8" s="45">
        <v>34</v>
      </c>
      <c r="RN8" s="45">
        <v>35</v>
      </c>
      <c r="RO8" s="45">
        <v>36</v>
      </c>
      <c r="RP8" s="45">
        <v>37</v>
      </c>
      <c r="RQ8" s="45">
        <v>38</v>
      </c>
      <c r="RR8" s="45">
        <v>39</v>
      </c>
      <c r="RS8" s="45">
        <v>40</v>
      </c>
      <c r="RT8" s="45">
        <v>41</v>
      </c>
      <c r="RU8" s="45">
        <v>42</v>
      </c>
      <c r="RV8" s="45">
        <v>43</v>
      </c>
      <c r="RW8" s="81"/>
    </row>
    <row r="9" spans="1:491" s="12" customFormat="1" x14ac:dyDescent="0.2">
      <c r="A9" s="31"/>
      <c r="B9" s="31"/>
      <c r="C9" s="32"/>
      <c r="D9" s="33"/>
      <c r="E9" s="33"/>
      <c r="F9" s="33"/>
      <c r="G9" s="3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</row>
    <row r="10" spans="1:491" x14ac:dyDescent="0.55000000000000004">
      <c r="A10" s="36"/>
      <c r="B10" s="37"/>
      <c r="C10" s="38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9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</row>
    <row r="11" spans="1:491" x14ac:dyDescent="0.55000000000000004">
      <c r="A11" s="36"/>
      <c r="B11" s="37"/>
      <c r="C11" s="38"/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9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</row>
    <row r="12" spans="1:491" x14ac:dyDescent="0.55000000000000004">
      <c r="A12" s="16"/>
      <c r="B12" s="17"/>
      <c r="C12" s="16"/>
      <c r="D12" s="16"/>
      <c r="E12" s="16"/>
    </row>
    <row r="13" spans="1:491" x14ac:dyDescent="0.55000000000000004">
      <c r="A13" s="16"/>
      <c r="B13" s="1"/>
      <c r="C13" s="16"/>
      <c r="D13" s="16"/>
      <c r="E13" s="16"/>
    </row>
    <row r="14" spans="1:491" x14ac:dyDescent="0.55000000000000004">
      <c r="A14" s="16"/>
      <c r="B14" s="1"/>
      <c r="C14" s="16"/>
      <c r="D14" s="16"/>
      <c r="E14" s="16"/>
    </row>
    <row r="15" spans="1:491" x14ac:dyDescent="0.55000000000000004">
      <c r="A15" s="16"/>
      <c r="B15" s="1"/>
      <c r="C15" s="16"/>
      <c r="D15" s="16"/>
      <c r="E15" s="16"/>
    </row>
    <row r="16" spans="1:491" x14ac:dyDescent="0.55000000000000004">
      <c r="A16" s="16"/>
      <c r="B16" s="16"/>
      <c r="C16" s="16"/>
      <c r="D16" s="16"/>
      <c r="E16" s="16"/>
    </row>
    <row r="17" spans="2:2" s="16" customFormat="1" x14ac:dyDescent="0.55000000000000004">
      <c r="B17" s="1"/>
    </row>
    <row r="18" spans="2:2" s="16" customFormat="1" x14ac:dyDescent="0.55000000000000004">
      <c r="B18" s="1"/>
    </row>
    <row r="19" spans="2:2" s="16" customFormat="1" x14ac:dyDescent="0.55000000000000004"/>
    <row r="20" spans="2:2" s="16" customFormat="1" x14ac:dyDescent="0.55000000000000004">
      <c r="B20" s="20"/>
    </row>
    <row r="21" spans="2:2" s="16" customFormat="1" x14ac:dyDescent="0.55000000000000004">
      <c r="B21" s="21"/>
    </row>
    <row r="22" spans="2:2" s="16" customFormat="1" x14ac:dyDescent="0.55000000000000004">
      <c r="B22" s="22"/>
    </row>
    <row r="23" spans="2:2" s="16" customFormat="1" x14ac:dyDescent="0.55000000000000004"/>
    <row r="24" spans="2:2" s="16" customFormat="1" x14ac:dyDescent="0.55000000000000004"/>
    <row r="25" spans="2:2" s="16" customFormat="1" x14ac:dyDescent="0.55000000000000004"/>
    <row r="26" spans="2:2" s="16" customFormat="1" x14ac:dyDescent="0.55000000000000004"/>
    <row r="27" spans="2:2" s="16" customFormat="1" x14ac:dyDescent="0.55000000000000004"/>
    <row r="28" spans="2:2" s="16" customFormat="1" x14ac:dyDescent="0.55000000000000004"/>
    <row r="29" spans="2:2" s="16" customFormat="1" x14ac:dyDescent="0.55000000000000004"/>
    <row r="30" spans="2:2" s="16" customFormat="1" x14ac:dyDescent="0.55000000000000004"/>
    <row r="31" spans="2:2" s="16" customFormat="1" x14ac:dyDescent="0.55000000000000004"/>
    <row r="32" spans="2:2" s="16" customFormat="1" x14ac:dyDescent="0.55000000000000004"/>
    <row r="33" s="16" customFormat="1" x14ac:dyDescent="0.55000000000000004"/>
    <row r="34" s="16" customFormat="1" x14ac:dyDescent="0.55000000000000004"/>
    <row r="35" s="16" customFormat="1" x14ac:dyDescent="0.55000000000000004"/>
    <row r="36" s="16" customFormat="1" x14ac:dyDescent="0.55000000000000004"/>
    <row r="37" s="16" customFormat="1" x14ac:dyDescent="0.55000000000000004"/>
    <row r="38" s="16" customFormat="1" x14ac:dyDescent="0.55000000000000004"/>
    <row r="39" s="16" customFormat="1" x14ac:dyDescent="0.55000000000000004"/>
    <row r="40" s="16" customFormat="1" x14ac:dyDescent="0.55000000000000004"/>
    <row r="41" s="16" customFormat="1" x14ac:dyDescent="0.55000000000000004"/>
    <row r="42" s="16" customFormat="1" x14ac:dyDescent="0.55000000000000004"/>
    <row r="43" s="16" customFormat="1" x14ac:dyDescent="0.55000000000000004"/>
    <row r="44" s="16" customFormat="1" x14ac:dyDescent="0.55000000000000004"/>
    <row r="45" s="16" customFormat="1" x14ac:dyDescent="0.55000000000000004"/>
    <row r="46" s="16" customFormat="1" x14ac:dyDescent="0.55000000000000004"/>
    <row r="47" s="16" customFormat="1" x14ac:dyDescent="0.55000000000000004"/>
    <row r="48" s="16" customFormat="1" x14ac:dyDescent="0.55000000000000004"/>
    <row r="49" s="16" customFormat="1" x14ac:dyDescent="0.55000000000000004"/>
    <row r="50" s="16" customFormat="1" x14ac:dyDescent="0.55000000000000004"/>
    <row r="51" s="16" customFormat="1" x14ac:dyDescent="0.55000000000000004"/>
    <row r="52" s="16" customFormat="1" x14ac:dyDescent="0.55000000000000004"/>
    <row r="53" s="16" customFormat="1" x14ac:dyDescent="0.55000000000000004"/>
    <row r="54" s="16" customFormat="1" x14ac:dyDescent="0.55000000000000004"/>
    <row r="55" s="16" customFormat="1" x14ac:dyDescent="0.55000000000000004"/>
    <row r="56" s="16" customFormat="1" x14ac:dyDescent="0.55000000000000004"/>
    <row r="57" s="16" customFormat="1" x14ac:dyDescent="0.55000000000000004"/>
    <row r="58" s="16" customFormat="1" x14ac:dyDescent="0.55000000000000004"/>
    <row r="59" s="16" customFormat="1" x14ac:dyDescent="0.55000000000000004"/>
    <row r="60" s="16" customFormat="1" x14ac:dyDescent="0.55000000000000004"/>
    <row r="61" s="16" customFormat="1" x14ac:dyDescent="0.55000000000000004"/>
    <row r="62" s="16" customFormat="1" x14ac:dyDescent="0.55000000000000004"/>
    <row r="63" s="16" customFormat="1" x14ac:dyDescent="0.55000000000000004"/>
    <row r="64" s="16" customFormat="1" x14ac:dyDescent="0.55000000000000004"/>
    <row r="65" s="16" customFormat="1" x14ac:dyDescent="0.55000000000000004"/>
    <row r="66" s="16" customFormat="1" x14ac:dyDescent="0.55000000000000004"/>
    <row r="67" s="16" customFormat="1" x14ac:dyDescent="0.55000000000000004"/>
    <row r="68" s="16" customFormat="1" x14ac:dyDescent="0.55000000000000004"/>
    <row r="69" s="16" customFormat="1" x14ac:dyDescent="0.55000000000000004"/>
    <row r="70" s="16" customFormat="1" x14ac:dyDescent="0.55000000000000004"/>
    <row r="71" s="16" customFormat="1" x14ac:dyDescent="0.55000000000000004"/>
    <row r="72" s="16" customFormat="1" x14ac:dyDescent="0.55000000000000004"/>
    <row r="73" s="16" customFormat="1" x14ac:dyDescent="0.55000000000000004"/>
    <row r="74" s="16" customFormat="1" x14ac:dyDescent="0.55000000000000004"/>
    <row r="75" s="16" customFormat="1" x14ac:dyDescent="0.55000000000000004"/>
    <row r="76" s="16" customFormat="1" x14ac:dyDescent="0.55000000000000004"/>
    <row r="77" s="16" customFormat="1" x14ac:dyDescent="0.55000000000000004"/>
    <row r="78" s="16" customFormat="1" x14ac:dyDescent="0.55000000000000004"/>
    <row r="79" s="16" customFormat="1" x14ac:dyDescent="0.55000000000000004"/>
    <row r="80" s="16" customFormat="1" x14ac:dyDescent="0.55000000000000004"/>
    <row r="81" s="16" customFormat="1" x14ac:dyDescent="0.55000000000000004"/>
    <row r="82" s="16" customFormat="1" x14ac:dyDescent="0.55000000000000004"/>
    <row r="83" s="16" customFormat="1" x14ac:dyDescent="0.55000000000000004"/>
    <row r="84" s="16" customFormat="1" x14ac:dyDescent="0.55000000000000004"/>
    <row r="85" s="16" customFormat="1" x14ac:dyDescent="0.55000000000000004"/>
    <row r="86" s="16" customFormat="1" x14ac:dyDescent="0.55000000000000004"/>
    <row r="87" s="16" customFormat="1" x14ac:dyDescent="0.55000000000000004"/>
    <row r="88" s="16" customFormat="1" x14ac:dyDescent="0.55000000000000004"/>
    <row r="89" s="16" customFormat="1" x14ac:dyDescent="0.55000000000000004"/>
    <row r="90" s="16" customFormat="1" x14ac:dyDescent="0.55000000000000004"/>
    <row r="91" s="16" customFormat="1" x14ac:dyDescent="0.55000000000000004"/>
    <row r="92" s="16" customFormat="1" x14ac:dyDescent="0.55000000000000004"/>
    <row r="93" s="16" customFormat="1" x14ac:dyDescent="0.55000000000000004"/>
    <row r="94" s="16" customFormat="1" x14ac:dyDescent="0.55000000000000004"/>
    <row r="95" s="16" customFormat="1" x14ac:dyDescent="0.55000000000000004"/>
    <row r="96" s="16" customFormat="1" x14ac:dyDescent="0.55000000000000004"/>
    <row r="97" s="16" customFormat="1" x14ac:dyDescent="0.55000000000000004"/>
    <row r="98" s="16" customFormat="1" x14ac:dyDescent="0.55000000000000004"/>
    <row r="99" s="16" customFormat="1" x14ac:dyDescent="0.55000000000000004"/>
    <row r="100" s="16" customFormat="1" x14ac:dyDescent="0.55000000000000004"/>
    <row r="101" s="16" customFormat="1" x14ac:dyDescent="0.55000000000000004"/>
    <row r="102" s="16" customFormat="1" x14ac:dyDescent="0.55000000000000004"/>
    <row r="103" s="16" customFormat="1" x14ac:dyDescent="0.55000000000000004"/>
    <row r="104" s="16" customFormat="1" x14ac:dyDescent="0.55000000000000004"/>
    <row r="105" s="16" customFormat="1" x14ac:dyDescent="0.55000000000000004"/>
    <row r="106" s="16" customFormat="1" x14ac:dyDescent="0.55000000000000004"/>
    <row r="107" s="16" customFormat="1" x14ac:dyDescent="0.55000000000000004"/>
    <row r="108" s="16" customFormat="1" x14ac:dyDescent="0.55000000000000004"/>
    <row r="109" s="16" customFormat="1" x14ac:dyDescent="0.55000000000000004"/>
    <row r="110" s="16" customFormat="1" x14ac:dyDescent="0.55000000000000004"/>
    <row r="111" s="16" customFormat="1" x14ac:dyDescent="0.55000000000000004"/>
    <row r="112" s="16" customFormat="1" x14ac:dyDescent="0.55000000000000004"/>
    <row r="113" s="16" customFormat="1" x14ac:dyDescent="0.55000000000000004"/>
    <row r="114" s="16" customFormat="1" x14ac:dyDescent="0.55000000000000004"/>
    <row r="115" s="16" customFormat="1" x14ac:dyDescent="0.55000000000000004"/>
    <row r="116" s="16" customFormat="1" x14ac:dyDescent="0.55000000000000004"/>
    <row r="117" s="16" customFormat="1" x14ac:dyDescent="0.55000000000000004"/>
    <row r="118" s="16" customFormat="1" x14ac:dyDescent="0.55000000000000004"/>
    <row r="119" s="16" customFormat="1" x14ac:dyDescent="0.55000000000000004"/>
    <row r="120" s="16" customFormat="1" x14ac:dyDescent="0.55000000000000004"/>
    <row r="121" s="16" customFormat="1" x14ac:dyDescent="0.55000000000000004"/>
    <row r="122" s="16" customFormat="1" x14ac:dyDescent="0.55000000000000004"/>
    <row r="123" s="16" customFormat="1" x14ac:dyDescent="0.55000000000000004"/>
    <row r="124" s="16" customFormat="1" x14ac:dyDescent="0.55000000000000004"/>
    <row r="125" s="16" customFormat="1" x14ac:dyDescent="0.55000000000000004"/>
    <row r="126" s="16" customFormat="1" x14ac:dyDescent="0.55000000000000004"/>
    <row r="127" s="16" customFormat="1" x14ac:dyDescent="0.55000000000000004"/>
    <row r="128" s="16" customFormat="1" x14ac:dyDescent="0.55000000000000004"/>
    <row r="129" s="16" customFormat="1" x14ac:dyDescent="0.55000000000000004"/>
    <row r="130" s="16" customFormat="1" x14ac:dyDescent="0.55000000000000004"/>
    <row r="131" s="16" customFormat="1" x14ac:dyDescent="0.55000000000000004"/>
    <row r="132" s="16" customFormat="1" x14ac:dyDescent="0.55000000000000004"/>
    <row r="133" s="16" customFormat="1" x14ac:dyDescent="0.55000000000000004"/>
    <row r="134" s="16" customFormat="1" x14ac:dyDescent="0.55000000000000004"/>
    <row r="135" s="16" customFormat="1" x14ac:dyDescent="0.55000000000000004"/>
    <row r="136" s="16" customFormat="1" x14ac:dyDescent="0.55000000000000004"/>
    <row r="137" s="16" customFormat="1" x14ac:dyDescent="0.55000000000000004"/>
    <row r="138" s="16" customFormat="1" x14ac:dyDescent="0.55000000000000004"/>
    <row r="139" s="16" customFormat="1" x14ac:dyDescent="0.55000000000000004"/>
    <row r="140" s="16" customFormat="1" x14ac:dyDescent="0.55000000000000004"/>
    <row r="141" s="16" customFormat="1" x14ac:dyDescent="0.55000000000000004"/>
    <row r="142" s="16" customFormat="1" x14ac:dyDescent="0.55000000000000004"/>
    <row r="143" s="16" customFormat="1" x14ac:dyDescent="0.55000000000000004"/>
    <row r="144" s="16" customFormat="1" x14ac:dyDescent="0.55000000000000004"/>
    <row r="145" s="16" customFormat="1" x14ac:dyDescent="0.55000000000000004"/>
    <row r="146" s="16" customFormat="1" x14ac:dyDescent="0.55000000000000004"/>
    <row r="147" s="16" customFormat="1" x14ac:dyDescent="0.55000000000000004"/>
    <row r="148" s="16" customFormat="1" x14ac:dyDescent="0.55000000000000004"/>
    <row r="149" s="16" customFormat="1" x14ac:dyDescent="0.55000000000000004"/>
    <row r="150" s="16" customFormat="1" x14ac:dyDescent="0.55000000000000004"/>
    <row r="151" s="16" customFormat="1" x14ac:dyDescent="0.55000000000000004"/>
    <row r="152" s="16" customFormat="1" x14ac:dyDescent="0.55000000000000004"/>
    <row r="153" s="16" customFormat="1" x14ac:dyDescent="0.55000000000000004"/>
    <row r="154" s="16" customFormat="1" x14ac:dyDescent="0.55000000000000004"/>
    <row r="155" s="16" customFormat="1" x14ac:dyDescent="0.55000000000000004"/>
    <row r="156" s="16" customFormat="1" x14ac:dyDescent="0.55000000000000004"/>
    <row r="157" s="16" customFormat="1" x14ac:dyDescent="0.55000000000000004"/>
    <row r="158" s="16" customFormat="1" x14ac:dyDescent="0.55000000000000004"/>
    <row r="159" s="16" customFormat="1" x14ac:dyDescent="0.55000000000000004"/>
    <row r="160" s="16" customFormat="1" x14ac:dyDescent="0.55000000000000004"/>
    <row r="161" s="16" customFormat="1" x14ac:dyDescent="0.55000000000000004"/>
    <row r="162" s="16" customFormat="1" x14ac:dyDescent="0.55000000000000004"/>
    <row r="163" s="16" customFormat="1" x14ac:dyDescent="0.55000000000000004"/>
    <row r="164" s="16" customFormat="1" x14ac:dyDescent="0.55000000000000004"/>
    <row r="165" s="16" customFormat="1" x14ac:dyDescent="0.55000000000000004"/>
    <row r="166" s="16" customFormat="1" x14ac:dyDescent="0.55000000000000004"/>
    <row r="167" s="16" customFormat="1" x14ac:dyDescent="0.55000000000000004"/>
    <row r="168" s="16" customFormat="1" x14ac:dyDescent="0.55000000000000004"/>
    <row r="169" s="16" customFormat="1" x14ac:dyDescent="0.55000000000000004"/>
    <row r="170" s="16" customFormat="1" x14ac:dyDescent="0.55000000000000004"/>
    <row r="171" s="16" customFormat="1" x14ac:dyDescent="0.55000000000000004"/>
    <row r="172" s="16" customFormat="1" x14ac:dyDescent="0.55000000000000004"/>
    <row r="173" s="16" customFormat="1" x14ac:dyDescent="0.55000000000000004"/>
    <row r="174" s="16" customFormat="1" x14ac:dyDescent="0.55000000000000004"/>
    <row r="175" s="16" customFormat="1" x14ac:dyDescent="0.55000000000000004"/>
    <row r="176" s="16" customFormat="1" x14ac:dyDescent="0.55000000000000004"/>
    <row r="177" s="16" customFormat="1" x14ac:dyDescent="0.55000000000000004"/>
    <row r="178" s="16" customFormat="1" x14ac:dyDescent="0.55000000000000004"/>
    <row r="179" s="16" customFormat="1" x14ac:dyDescent="0.55000000000000004"/>
    <row r="180" s="16" customFormat="1" x14ac:dyDescent="0.55000000000000004"/>
    <row r="181" s="16" customFormat="1" x14ac:dyDescent="0.55000000000000004"/>
    <row r="182" s="16" customFormat="1" x14ac:dyDescent="0.55000000000000004"/>
    <row r="183" s="16" customFormat="1" x14ac:dyDescent="0.55000000000000004"/>
    <row r="184" s="16" customFormat="1" x14ac:dyDescent="0.55000000000000004"/>
    <row r="185" s="16" customFormat="1" x14ac:dyDescent="0.55000000000000004"/>
    <row r="186" s="16" customFormat="1" x14ac:dyDescent="0.55000000000000004"/>
    <row r="187" s="16" customFormat="1" x14ac:dyDescent="0.55000000000000004"/>
    <row r="188" s="16" customFormat="1" x14ac:dyDescent="0.55000000000000004"/>
    <row r="189" s="16" customFormat="1" x14ac:dyDescent="0.55000000000000004"/>
    <row r="190" s="16" customFormat="1" x14ac:dyDescent="0.55000000000000004"/>
    <row r="191" s="16" customFormat="1" x14ac:dyDescent="0.55000000000000004"/>
    <row r="192" s="16" customFormat="1" x14ac:dyDescent="0.55000000000000004"/>
    <row r="193" s="16" customFormat="1" x14ac:dyDescent="0.55000000000000004"/>
    <row r="194" s="16" customFormat="1" x14ac:dyDescent="0.55000000000000004"/>
    <row r="195" s="16" customFormat="1" x14ac:dyDescent="0.55000000000000004"/>
    <row r="196" s="16" customFormat="1" x14ac:dyDescent="0.55000000000000004"/>
    <row r="197" s="16" customFormat="1" x14ac:dyDescent="0.55000000000000004"/>
    <row r="198" s="16" customFormat="1" x14ac:dyDescent="0.55000000000000004"/>
    <row r="199" s="16" customFormat="1" x14ac:dyDescent="0.55000000000000004"/>
    <row r="200" s="16" customFormat="1" x14ac:dyDescent="0.55000000000000004"/>
    <row r="201" s="16" customFormat="1" x14ac:dyDescent="0.55000000000000004"/>
    <row r="202" s="16" customFormat="1" x14ac:dyDescent="0.55000000000000004"/>
    <row r="203" s="16" customFormat="1" x14ac:dyDescent="0.55000000000000004"/>
    <row r="204" s="16" customFormat="1" x14ac:dyDescent="0.55000000000000004"/>
    <row r="205" s="16" customFormat="1" x14ac:dyDescent="0.55000000000000004"/>
    <row r="206" s="16" customFormat="1" x14ac:dyDescent="0.55000000000000004"/>
    <row r="207" s="16" customFormat="1" x14ac:dyDescent="0.55000000000000004"/>
    <row r="208" s="16" customFormat="1" x14ac:dyDescent="0.55000000000000004"/>
    <row r="209" s="16" customFormat="1" x14ac:dyDescent="0.55000000000000004"/>
    <row r="210" s="16" customFormat="1" x14ac:dyDescent="0.55000000000000004"/>
    <row r="211" s="16" customFormat="1" x14ac:dyDescent="0.55000000000000004"/>
    <row r="212" s="16" customFormat="1" x14ac:dyDescent="0.55000000000000004"/>
    <row r="213" s="16" customFormat="1" x14ac:dyDescent="0.55000000000000004"/>
    <row r="214" s="16" customFormat="1" x14ac:dyDescent="0.55000000000000004"/>
    <row r="215" s="16" customFormat="1" x14ac:dyDescent="0.55000000000000004"/>
    <row r="216" s="16" customFormat="1" x14ac:dyDescent="0.55000000000000004"/>
    <row r="217" s="16" customFormat="1" x14ac:dyDescent="0.55000000000000004"/>
    <row r="218" s="16" customFormat="1" x14ac:dyDescent="0.55000000000000004"/>
    <row r="219" s="16" customFormat="1" x14ac:dyDescent="0.55000000000000004"/>
    <row r="220" s="16" customFormat="1" x14ac:dyDescent="0.55000000000000004"/>
    <row r="221" s="16" customFormat="1" x14ac:dyDescent="0.55000000000000004"/>
    <row r="222" s="16" customFormat="1" x14ac:dyDescent="0.55000000000000004"/>
    <row r="223" s="16" customFormat="1" x14ac:dyDescent="0.55000000000000004"/>
    <row r="224" s="16" customFormat="1" x14ac:dyDescent="0.55000000000000004"/>
    <row r="225" s="16" customFormat="1" x14ac:dyDescent="0.55000000000000004"/>
    <row r="226" s="16" customFormat="1" x14ac:dyDescent="0.55000000000000004"/>
    <row r="227" s="16" customFormat="1" x14ac:dyDescent="0.55000000000000004"/>
    <row r="228" s="16" customFormat="1" x14ac:dyDescent="0.55000000000000004"/>
    <row r="229" s="16" customFormat="1" x14ac:dyDescent="0.55000000000000004"/>
    <row r="230" s="16" customFormat="1" x14ac:dyDescent="0.55000000000000004"/>
    <row r="231" s="16" customFormat="1" x14ac:dyDescent="0.55000000000000004"/>
    <row r="232" s="16" customFormat="1" x14ac:dyDescent="0.55000000000000004"/>
    <row r="233" s="16" customFormat="1" x14ac:dyDescent="0.55000000000000004"/>
    <row r="234" s="16" customFormat="1" x14ac:dyDescent="0.55000000000000004"/>
    <row r="235" s="16" customFormat="1" x14ac:dyDescent="0.55000000000000004"/>
    <row r="236" s="16" customFormat="1" x14ac:dyDescent="0.55000000000000004"/>
    <row r="237" s="16" customFormat="1" x14ac:dyDescent="0.55000000000000004"/>
    <row r="238" s="16" customFormat="1" x14ac:dyDescent="0.55000000000000004"/>
    <row r="239" s="16" customFormat="1" x14ac:dyDescent="0.55000000000000004"/>
    <row r="240" s="16" customFormat="1" x14ac:dyDescent="0.55000000000000004"/>
    <row r="241" s="16" customFormat="1" x14ac:dyDescent="0.55000000000000004"/>
    <row r="242" s="16" customFormat="1" x14ac:dyDescent="0.55000000000000004"/>
    <row r="243" s="16" customFormat="1" x14ac:dyDescent="0.55000000000000004"/>
    <row r="244" s="16" customFormat="1" x14ac:dyDescent="0.55000000000000004"/>
    <row r="245" s="16" customFormat="1" x14ac:dyDescent="0.55000000000000004"/>
    <row r="246" s="16" customFormat="1" x14ac:dyDescent="0.55000000000000004"/>
    <row r="247" s="16" customFormat="1" x14ac:dyDescent="0.55000000000000004"/>
    <row r="248" s="16" customFormat="1" x14ac:dyDescent="0.55000000000000004"/>
    <row r="249" s="16" customFormat="1" x14ac:dyDescent="0.55000000000000004"/>
    <row r="250" s="16" customFormat="1" x14ac:dyDescent="0.55000000000000004"/>
    <row r="251" s="16" customFormat="1" x14ac:dyDescent="0.55000000000000004"/>
    <row r="252" s="16" customFormat="1" x14ac:dyDescent="0.55000000000000004"/>
    <row r="253" s="16" customFormat="1" x14ac:dyDescent="0.55000000000000004"/>
    <row r="254" s="16" customFormat="1" x14ac:dyDescent="0.55000000000000004"/>
    <row r="255" s="16" customFormat="1" x14ac:dyDescent="0.55000000000000004"/>
    <row r="256" s="16" customFormat="1" x14ac:dyDescent="0.55000000000000004"/>
    <row r="257" s="16" customFormat="1" x14ac:dyDescent="0.55000000000000004"/>
    <row r="258" s="16" customFormat="1" x14ac:dyDescent="0.55000000000000004"/>
    <row r="259" s="16" customFormat="1" x14ac:dyDescent="0.55000000000000004"/>
    <row r="260" s="16" customFormat="1" x14ac:dyDescent="0.55000000000000004"/>
    <row r="261" s="16" customFormat="1" x14ac:dyDescent="0.55000000000000004"/>
    <row r="262" s="16" customFormat="1" x14ac:dyDescent="0.55000000000000004"/>
    <row r="263" s="16" customFormat="1" x14ac:dyDescent="0.55000000000000004"/>
    <row r="264" s="16" customFormat="1" x14ac:dyDescent="0.55000000000000004"/>
    <row r="265" s="16" customFormat="1" x14ac:dyDescent="0.55000000000000004"/>
    <row r="266" s="16" customFormat="1" x14ac:dyDescent="0.55000000000000004"/>
    <row r="267" s="16" customFormat="1" x14ac:dyDescent="0.55000000000000004"/>
    <row r="268" s="16" customFormat="1" x14ac:dyDescent="0.55000000000000004"/>
    <row r="269" s="16" customFormat="1" x14ac:dyDescent="0.55000000000000004"/>
    <row r="270" s="16" customFormat="1" x14ac:dyDescent="0.55000000000000004"/>
    <row r="271" s="16" customFormat="1" x14ac:dyDescent="0.55000000000000004"/>
    <row r="272" s="16" customFormat="1" x14ac:dyDescent="0.55000000000000004"/>
    <row r="273" s="16" customFormat="1" x14ac:dyDescent="0.55000000000000004"/>
    <row r="274" s="16" customFormat="1" x14ac:dyDescent="0.55000000000000004"/>
    <row r="275" s="16" customFormat="1" x14ac:dyDescent="0.55000000000000004"/>
    <row r="276" s="16" customFormat="1" x14ac:dyDescent="0.55000000000000004"/>
    <row r="277" s="16" customFormat="1" x14ac:dyDescent="0.55000000000000004"/>
    <row r="278" s="16" customFormat="1" x14ac:dyDescent="0.55000000000000004"/>
    <row r="279" s="16" customFormat="1" x14ac:dyDescent="0.55000000000000004"/>
    <row r="280" s="16" customFormat="1" x14ac:dyDescent="0.55000000000000004"/>
    <row r="281" s="16" customFormat="1" x14ac:dyDescent="0.55000000000000004"/>
    <row r="282" s="16" customFormat="1" x14ac:dyDescent="0.55000000000000004"/>
    <row r="283" s="16" customFormat="1" x14ac:dyDescent="0.55000000000000004"/>
    <row r="284" s="16" customFormat="1" x14ac:dyDescent="0.55000000000000004"/>
    <row r="285" s="16" customFormat="1" x14ac:dyDescent="0.55000000000000004"/>
    <row r="286" s="16" customFormat="1" x14ac:dyDescent="0.55000000000000004"/>
    <row r="287" s="16" customFormat="1" x14ac:dyDescent="0.55000000000000004"/>
    <row r="288" s="16" customFormat="1" x14ac:dyDescent="0.55000000000000004"/>
    <row r="289" s="16" customFormat="1" x14ac:dyDescent="0.55000000000000004"/>
    <row r="290" s="16" customFormat="1" x14ac:dyDescent="0.55000000000000004"/>
    <row r="291" s="16" customFormat="1" x14ac:dyDescent="0.55000000000000004"/>
    <row r="292" s="16" customFormat="1" x14ac:dyDescent="0.55000000000000004"/>
    <row r="293" s="16" customFormat="1" x14ac:dyDescent="0.55000000000000004"/>
    <row r="294" s="16" customFormat="1" x14ac:dyDescent="0.55000000000000004"/>
    <row r="295" s="16" customFormat="1" x14ac:dyDescent="0.55000000000000004"/>
    <row r="296" s="16" customFormat="1" x14ac:dyDescent="0.55000000000000004"/>
    <row r="297" s="16" customFormat="1" x14ac:dyDescent="0.55000000000000004"/>
    <row r="298" s="16" customFormat="1" x14ac:dyDescent="0.55000000000000004"/>
    <row r="299" s="16" customFormat="1" x14ac:dyDescent="0.55000000000000004"/>
    <row r="300" s="16" customFormat="1" x14ac:dyDescent="0.55000000000000004"/>
    <row r="301" s="16" customFormat="1" x14ac:dyDescent="0.55000000000000004"/>
    <row r="302" s="16" customFormat="1" x14ac:dyDescent="0.55000000000000004"/>
    <row r="303" s="16" customFormat="1" x14ac:dyDescent="0.55000000000000004"/>
    <row r="304" s="16" customFormat="1" x14ac:dyDescent="0.55000000000000004"/>
    <row r="305" s="16" customFormat="1" x14ac:dyDescent="0.55000000000000004"/>
    <row r="306" s="16" customFormat="1" x14ac:dyDescent="0.55000000000000004"/>
    <row r="307" s="16" customFormat="1" x14ac:dyDescent="0.55000000000000004"/>
    <row r="308" s="16" customFormat="1" x14ac:dyDescent="0.55000000000000004"/>
    <row r="309" s="16" customFormat="1" x14ac:dyDescent="0.55000000000000004"/>
    <row r="310" s="16" customFormat="1" x14ac:dyDescent="0.55000000000000004"/>
    <row r="311" s="16" customFormat="1" x14ac:dyDescent="0.55000000000000004"/>
    <row r="312" s="16" customFormat="1" x14ac:dyDescent="0.55000000000000004"/>
    <row r="313" s="16" customFormat="1" x14ac:dyDescent="0.55000000000000004"/>
    <row r="314" s="16" customFormat="1" x14ac:dyDescent="0.55000000000000004"/>
    <row r="315" s="16" customFormat="1" x14ac:dyDescent="0.55000000000000004"/>
    <row r="316" s="16" customFormat="1" x14ac:dyDescent="0.55000000000000004"/>
    <row r="317" s="16" customFormat="1" x14ac:dyDescent="0.55000000000000004"/>
    <row r="318" s="16" customFormat="1" x14ac:dyDescent="0.55000000000000004"/>
    <row r="319" s="16" customFormat="1" x14ac:dyDescent="0.55000000000000004"/>
    <row r="320" s="16" customFormat="1" x14ac:dyDescent="0.55000000000000004"/>
    <row r="321" s="16" customFormat="1" x14ac:dyDescent="0.55000000000000004"/>
    <row r="322" s="16" customFormat="1" x14ac:dyDescent="0.55000000000000004"/>
    <row r="323" s="16" customFormat="1" x14ac:dyDescent="0.55000000000000004"/>
    <row r="324" s="16" customFormat="1" x14ac:dyDescent="0.55000000000000004"/>
    <row r="325" s="16" customFormat="1" x14ac:dyDescent="0.55000000000000004"/>
    <row r="326" s="16" customFormat="1" x14ac:dyDescent="0.55000000000000004"/>
    <row r="327" s="16" customFormat="1" x14ac:dyDescent="0.55000000000000004"/>
    <row r="328" s="16" customFormat="1" x14ac:dyDescent="0.55000000000000004"/>
    <row r="329" s="16" customFormat="1" x14ac:dyDescent="0.55000000000000004"/>
    <row r="330" s="16" customFormat="1" x14ac:dyDescent="0.55000000000000004"/>
    <row r="331" s="16" customFormat="1" x14ac:dyDescent="0.55000000000000004"/>
    <row r="332" s="16" customFormat="1" x14ac:dyDescent="0.55000000000000004"/>
    <row r="333" s="16" customFormat="1" x14ac:dyDescent="0.55000000000000004"/>
    <row r="334" s="16" customFormat="1" x14ac:dyDescent="0.55000000000000004"/>
    <row r="335" s="16" customFormat="1" x14ac:dyDescent="0.55000000000000004"/>
    <row r="336" s="16" customFormat="1" x14ac:dyDescent="0.55000000000000004"/>
    <row r="337" s="16" customFormat="1" x14ac:dyDescent="0.55000000000000004"/>
    <row r="338" s="16" customFormat="1" x14ac:dyDescent="0.55000000000000004"/>
    <row r="339" s="16" customFormat="1" x14ac:dyDescent="0.55000000000000004"/>
    <row r="340" s="16" customFormat="1" x14ac:dyDescent="0.55000000000000004"/>
    <row r="341" s="16" customFormat="1" x14ac:dyDescent="0.55000000000000004"/>
    <row r="342" s="16" customFormat="1" x14ac:dyDescent="0.55000000000000004"/>
    <row r="343" s="16" customFormat="1" x14ac:dyDescent="0.55000000000000004"/>
    <row r="344" s="16" customFormat="1" x14ac:dyDescent="0.55000000000000004"/>
    <row r="345" s="16" customFormat="1" x14ac:dyDescent="0.55000000000000004"/>
    <row r="346" s="16" customFormat="1" x14ac:dyDescent="0.55000000000000004"/>
    <row r="347" s="16" customFormat="1" x14ac:dyDescent="0.55000000000000004"/>
    <row r="348" s="16" customFormat="1" x14ac:dyDescent="0.55000000000000004"/>
    <row r="349" s="16" customFormat="1" x14ac:dyDescent="0.55000000000000004"/>
    <row r="350" s="16" customFormat="1" x14ac:dyDescent="0.55000000000000004"/>
    <row r="351" s="16" customFormat="1" x14ac:dyDescent="0.55000000000000004"/>
    <row r="352" s="16" customFormat="1" x14ac:dyDescent="0.55000000000000004"/>
    <row r="353" s="16" customFormat="1" x14ac:dyDescent="0.55000000000000004"/>
    <row r="354" s="16" customFormat="1" x14ac:dyDescent="0.55000000000000004"/>
    <row r="355" s="16" customFormat="1" x14ac:dyDescent="0.55000000000000004"/>
    <row r="356" s="16" customFormat="1" x14ac:dyDescent="0.55000000000000004"/>
    <row r="357" s="16" customFormat="1" x14ac:dyDescent="0.55000000000000004"/>
    <row r="358" s="16" customFormat="1" x14ac:dyDescent="0.55000000000000004"/>
    <row r="359" s="16" customFormat="1" x14ac:dyDescent="0.55000000000000004"/>
    <row r="360" s="16" customFormat="1" x14ac:dyDescent="0.55000000000000004"/>
    <row r="361" s="16" customFormat="1" x14ac:dyDescent="0.55000000000000004"/>
    <row r="362" s="16" customFormat="1" x14ac:dyDescent="0.55000000000000004"/>
    <row r="363" s="16" customFormat="1" x14ac:dyDescent="0.55000000000000004"/>
    <row r="364" s="16" customFormat="1" x14ac:dyDescent="0.55000000000000004"/>
    <row r="365" s="16" customFormat="1" x14ac:dyDescent="0.55000000000000004"/>
    <row r="366" s="16" customFormat="1" x14ac:dyDescent="0.55000000000000004"/>
    <row r="367" s="16" customFormat="1" x14ac:dyDescent="0.55000000000000004"/>
    <row r="368" s="16" customFormat="1" x14ac:dyDescent="0.55000000000000004"/>
    <row r="369" s="16" customFormat="1" x14ac:dyDescent="0.55000000000000004"/>
    <row r="370" s="16" customFormat="1" x14ac:dyDescent="0.55000000000000004"/>
    <row r="371" s="16" customFormat="1" x14ac:dyDescent="0.55000000000000004"/>
    <row r="372" s="16" customFormat="1" x14ac:dyDescent="0.55000000000000004"/>
    <row r="373" s="16" customFormat="1" x14ac:dyDescent="0.55000000000000004"/>
    <row r="374" s="16" customFormat="1" x14ac:dyDescent="0.55000000000000004"/>
    <row r="375" s="16" customFormat="1" x14ac:dyDescent="0.55000000000000004"/>
    <row r="376" s="16" customFormat="1" x14ac:dyDescent="0.55000000000000004"/>
    <row r="377" s="16" customFormat="1" x14ac:dyDescent="0.55000000000000004"/>
    <row r="378" s="16" customFormat="1" x14ac:dyDescent="0.55000000000000004"/>
    <row r="379" s="16" customFormat="1" x14ac:dyDescent="0.55000000000000004"/>
    <row r="380" s="16" customFormat="1" x14ac:dyDescent="0.55000000000000004"/>
    <row r="381" s="16" customFormat="1" x14ac:dyDescent="0.55000000000000004"/>
    <row r="382" s="16" customFormat="1" x14ac:dyDescent="0.55000000000000004"/>
    <row r="383" s="16" customFormat="1" x14ac:dyDescent="0.55000000000000004"/>
    <row r="384" s="16" customFormat="1" x14ac:dyDescent="0.55000000000000004"/>
    <row r="385" s="16" customFormat="1" x14ac:dyDescent="0.55000000000000004"/>
    <row r="386" s="16" customFormat="1" x14ac:dyDescent="0.55000000000000004"/>
    <row r="387" s="16" customFormat="1" x14ac:dyDescent="0.55000000000000004"/>
    <row r="388" s="16" customFormat="1" x14ac:dyDescent="0.55000000000000004"/>
    <row r="389" s="16" customFormat="1" x14ac:dyDescent="0.55000000000000004"/>
    <row r="390" s="16" customFormat="1" x14ac:dyDescent="0.55000000000000004"/>
    <row r="391" s="16" customFormat="1" x14ac:dyDescent="0.55000000000000004"/>
    <row r="392" s="16" customFormat="1" x14ac:dyDescent="0.55000000000000004"/>
    <row r="393" s="16" customFormat="1" x14ac:dyDescent="0.55000000000000004"/>
    <row r="394" s="16" customFormat="1" x14ac:dyDescent="0.55000000000000004"/>
    <row r="395" s="16" customFormat="1" x14ac:dyDescent="0.55000000000000004"/>
    <row r="396" s="16" customFormat="1" x14ac:dyDescent="0.55000000000000004"/>
    <row r="397" s="16" customFormat="1" x14ac:dyDescent="0.55000000000000004"/>
    <row r="398" s="16" customFormat="1" x14ac:dyDescent="0.55000000000000004"/>
    <row r="399" s="16" customFormat="1" x14ac:dyDescent="0.55000000000000004"/>
    <row r="400" s="16" customFormat="1" x14ac:dyDescent="0.55000000000000004"/>
    <row r="401" s="16" customFormat="1" x14ac:dyDescent="0.55000000000000004"/>
    <row r="402" s="16" customFormat="1" x14ac:dyDescent="0.55000000000000004"/>
    <row r="403" s="16" customFormat="1" x14ac:dyDescent="0.55000000000000004"/>
    <row r="404" s="16" customFormat="1" x14ac:dyDescent="0.55000000000000004"/>
    <row r="405" s="16" customFormat="1" x14ac:dyDescent="0.55000000000000004"/>
    <row r="406" s="16" customFormat="1" x14ac:dyDescent="0.55000000000000004"/>
    <row r="407" s="16" customFormat="1" x14ac:dyDescent="0.55000000000000004"/>
    <row r="408" s="16" customFormat="1" x14ac:dyDescent="0.55000000000000004"/>
    <row r="409" s="16" customFormat="1" x14ac:dyDescent="0.55000000000000004"/>
    <row r="410" s="16" customFormat="1" x14ac:dyDescent="0.55000000000000004"/>
    <row r="411" s="16" customFormat="1" x14ac:dyDescent="0.55000000000000004"/>
    <row r="412" s="16" customFormat="1" x14ac:dyDescent="0.55000000000000004"/>
    <row r="413" s="16" customFormat="1" x14ac:dyDescent="0.55000000000000004"/>
    <row r="414" s="16" customFormat="1" x14ac:dyDescent="0.55000000000000004"/>
    <row r="415" s="16" customFormat="1" x14ac:dyDescent="0.55000000000000004"/>
    <row r="416" s="16" customFormat="1" x14ac:dyDescent="0.55000000000000004"/>
    <row r="417" s="16" customFormat="1" x14ac:dyDescent="0.55000000000000004"/>
    <row r="418" s="16" customFormat="1" x14ac:dyDescent="0.55000000000000004"/>
    <row r="419" s="16" customFormat="1" x14ac:dyDescent="0.55000000000000004"/>
    <row r="420" s="16" customFormat="1" x14ac:dyDescent="0.55000000000000004"/>
    <row r="421" s="16" customFormat="1" x14ac:dyDescent="0.55000000000000004"/>
    <row r="422" s="16" customFormat="1" x14ac:dyDescent="0.55000000000000004"/>
    <row r="423" s="16" customFormat="1" x14ac:dyDescent="0.55000000000000004"/>
    <row r="424" s="16" customFormat="1" x14ac:dyDescent="0.55000000000000004"/>
    <row r="425" s="16" customFormat="1" x14ac:dyDescent="0.55000000000000004"/>
    <row r="426" s="16" customFormat="1" x14ac:dyDescent="0.55000000000000004"/>
    <row r="427" s="16" customFormat="1" x14ac:dyDescent="0.55000000000000004"/>
    <row r="428" s="16" customFormat="1" x14ac:dyDescent="0.55000000000000004"/>
    <row r="429" s="16" customFormat="1" x14ac:dyDescent="0.55000000000000004"/>
    <row r="430" s="16" customFormat="1" x14ac:dyDescent="0.55000000000000004"/>
    <row r="431" s="16" customFormat="1" x14ac:dyDescent="0.55000000000000004"/>
    <row r="432" s="16" customFormat="1" x14ac:dyDescent="0.55000000000000004"/>
    <row r="433" s="16" customFormat="1" x14ac:dyDescent="0.55000000000000004"/>
    <row r="434" s="16" customFormat="1" x14ac:dyDescent="0.55000000000000004"/>
    <row r="435" s="16" customFormat="1" x14ac:dyDescent="0.55000000000000004"/>
    <row r="436" s="16" customFormat="1" x14ac:dyDescent="0.55000000000000004"/>
    <row r="437" s="16" customFormat="1" x14ac:dyDescent="0.55000000000000004"/>
    <row r="438" s="16" customFormat="1" x14ac:dyDescent="0.55000000000000004"/>
    <row r="439" s="16" customFormat="1" x14ac:dyDescent="0.55000000000000004"/>
    <row r="440" s="16" customFormat="1" x14ac:dyDescent="0.55000000000000004"/>
    <row r="441" s="16" customFormat="1" x14ac:dyDescent="0.55000000000000004"/>
    <row r="442" s="16" customFormat="1" x14ac:dyDescent="0.55000000000000004"/>
    <row r="443" s="16" customFormat="1" x14ac:dyDescent="0.55000000000000004"/>
    <row r="444" s="16" customFormat="1" x14ac:dyDescent="0.55000000000000004"/>
    <row r="445" s="16" customFormat="1" x14ac:dyDescent="0.55000000000000004"/>
    <row r="446" s="16" customFormat="1" x14ac:dyDescent="0.55000000000000004"/>
    <row r="447" s="16" customFormat="1" x14ac:dyDescent="0.55000000000000004"/>
    <row r="448" s="16" customFormat="1" x14ac:dyDescent="0.55000000000000004"/>
    <row r="449" s="16" customFormat="1" x14ac:dyDescent="0.55000000000000004"/>
    <row r="450" s="16" customFormat="1" x14ac:dyDescent="0.55000000000000004"/>
    <row r="451" s="16" customFormat="1" x14ac:dyDescent="0.55000000000000004"/>
    <row r="452" s="16" customFormat="1" x14ac:dyDescent="0.55000000000000004"/>
    <row r="453" s="16" customFormat="1" x14ac:dyDescent="0.55000000000000004"/>
    <row r="454" s="16" customFormat="1" x14ac:dyDescent="0.55000000000000004"/>
    <row r="455" s="16" customFormat="1" x14ac:dyDescent="0.55000000000000004"/>
    <row r="456" s="16" customFormat="1" x14ac:dyDescent="0.55000000000000004"/>
    <row r="457" s="16" customFormat="1" x14ac:dyDescent="0.55000000000000004"/>
    <row r="458" s="16" customFormat="1" x14ac:dyDescent="0.55000000000000004"/>
    <row r="459" s="16" customFormat="1" x14ac:dyDescent="0.55000000000000004"/>
    <row r="460" s="16" customFormat="1" x14ac:dyDescent="0.55000000000000004"/>
    <row r="461" s="16" customFormat="1" x14ac:dyDescent="0.55000000000000004"/>
    <row r="462" s="16" customFormat="1" x14ac:dyDescent="0.55000000000000004"/>
    <row r="463" s="16" customFormat="1" x14ac:dyDescent="0.55000000000000004"/>
    <row r="464" s="16" customFormat="1" x14ac:dyDescent="0.55000000000000004"/>
    <row r="465" s="16" customFormat="1" x14ac:dyDescent="0.55000000000000004"/>
    <row r="466" s="16" customFormat="1" x14ac:dyDescent="0.55000000000000004"/>
    <row r="467" s="16" customFormat="1" x14ac:dyDescent="0.55000000000000004"/>
    <row r="468" s="16" customFormat="1" x14ac:dyDescent="0.55000000000000004"/>
    <row r="469" s="16" customFormat="1" x14ac:dyDescent="0.55000000000000004"/>
    <row r="470" s="16" customFormat="1" x14ac:dyDescent="0.55000000000000004"/>
    <row r="471" s="16" customFormat="1" x14ac:dyDescent="0.55000000000000004"/>
    <row r="472" s="16" customFormat="1" x14ac:dyDescent="0.55000000000000004"/>
    <row r="473" s="16" customFormat="1" x14ac:dyDescent="0.55000000000000004"/>
    <row r="474" s="16" customFormat="1" x14ac:dyDescent="0.55000000000000004"/>
    <row r="475" s="16" customFormat="1" x14ac:dyDescent="0.55000000000000004"/>
    <row r="476" s="16" customFormat="1" x14ac:dyDescent="0.55000000000000004"/>
    <row r="477" s="16" customFormat="1" x14ac:dyDescent="0.55000000000000004"/>
    <row r="478" s="16" customFormat="1" x14ac:dyDescent="0.55000000000000004"/>
    <row r="479" s="16" customFormat="1" x14ac:dyDescent="0.55000000000000004"/>
    <row r="480" s="16" customFormat="1" x14ac:dyDescent="0.55000000000000004"/>
    <row r="481" s="16" customFormat="1" x14ac:dyDescent="0.55000000000000004"/>
    <row r="482" s="16" customFormat="1" x14ac:dyDescent="0.55000000000000004"/>
    <row r="483" s="16" customFormat="1" x14ac:dyDescent="0.55000000000000004"/>
    <row r="484" s="16" customFormat="1" x14ac:dyDescent="0.55000000000000004"/>
    <row r="485" s="16" customFormat="1" x14ac:dyDescent="0.55000000000000004"/>
    <row r="486" s="16" customFormat="1" x14ac:dyDescent="0.55000000000000004"/>
    <row r="487" s="16" customFormat="1" x14ac:dyDescent="0.55000000000000004"/>
    <row r="488" s="16" customFormat="1" x14ac:dyDescent="0.55000000000000004"/>
    <row r="489" s="16" customFormat="1" x14ac:dyDescent="0.55000000000000004"/>
    <row r="490" s="16" customFormat="1" x14ac:dyDescent="0.55000000000000004"/>
    <row r="491" s="16" customFormat="1" x14ac:dyDescent="0.55000000000000004"/>
    <row r="492" s="16" customFormat="1" x14ac:dyDescent="0.55000000000000004"/>
    <row r="493" s="16" customFormat="1" x14ac:dyDescent="0.55000000000000004"/>
    <row r="494" s="16" customFormat="1" x14ac:dyDescent="0.55000000000000004"/>
    <row r="495" s="16" customFormat="1" x14ac:dyDescent="0.55000000000000004"/>
    <row r="496" s="16" customFormat="1" x14ac:dyDescent="0.55000000000000004"/>
    <row r="497" s="16" customFormat="1" x14ac:dyDescent="0.55000000000000004"/>
    <row r="498" s="16" customFormat="1" x14ac:dyDescent="0.55000000000000004"/>
    <row r="499" s="16" customFormat="1" x14ac:dyDescent="0.55000000000000004"/>
    <row r="500" s="16" customFormat="1" x14ac:dyDescent="0.55000000000000004"/>
    <row r="501" s="16" customFormat="1" x14ac:dyDescent="0.55000000000000004"/>
    <row r="502" s="16" customFormat="1" x14ac:dyDescent="0.55000000000000004"/>
    <row r="503" s="16" customFormat="1" x14ac:dyDescent="0.55000000000000004"/>
    <row r="504" s="16" customFormat="1" x14ac:dyDescent="0.55000000000000004"/>
    <row r="505" s="16" customFormat="1" x14ac:dyDescent="0.55000000000000004"/>
    <row r="506" s="16" customFormat="1" x14ac:dyDescent="0.55000000000000004"/>
    <row r="507" s="16" customFormat="1" x14ac:dyDescent="0.55000000000000004"/>
    <row r="508" s="16" customFormat="1" x14ac:dyDescent="0.55000000000000004"/>
    <row r="509" s="16" customFormat="1" x14ac:dyDescent="0.55000000000000004"/>
    <row r="510" s="16" customFormat="1" x14ac:dyDescent="0.55000000000000004"/>
    <row r="511" s="16" customFormat="1" x14ac:dyDescent="0.55000000000000004"/>
    <row r="512" s="16" customFormat="1" x14ac:dyDescent="0.55000000000000004"/>
    <row r="513" s="16" customFormat="1" x14ac:dyDescent="0.55000000000000004"/>
    <row r="514" s="16" customFormat="1" x14ac:dyDescent="0.55000000000000004"/>
    <row r="515" s="16" customFormat="1" x14ac:dyDescent="0.55000000000000004"/>
    <row r="516" s="16" customFormat="1" x14ac:dyDescent="0.55000000000000004"/>
    <row r="517" s="16" customFormat="1" x14ac:dyDescent="0.55000000000000004"/>
    <row r="518" s="16" customFormat="1" x14ac:dyDescent="0.55000000000000004"/>
    <row r="519" s="16" customFormat="1" x14ac:dyDescent="0.55000000000000004"/>
    <row r="520" s="16" customFormat="1" x14ac:dyDescent="0.55000000000000004"/>
    <row r="521" s="16" customFormat="1" x14ac:dyDescent="0.55000000000000004"/>
    <row r="522" s="16" customFormat="1" x14ac:dyDescent="0.55000000000000004"/>
    <row r="523" s="16" customFormat="1" x14ac:dyDescent="0.55000000000000004"/>
    <row r="524" s="16" customFormat="1" x14ac:dyDescent="0.55000000000000004"/>
    <row r="525" s="16" customFormat="1" x14ac:dyDescent="0.55000000000000004"/>
    <row r="526" s="16" customFormat="1" x14ac:dyDescent="0.55000000000000004"/>
    <row r="527" s="16" customFormat="1" x14ac:dyDescent="0.55000000000000004"/>
    <row r="528" s="16" customFormat="1" x14ac:dyDescent="0.55000000000000004"/>
    <row r="529" s="16" customFormat="1" x14ac:dyDescent="0.55000000000000004"/>
    <row r="530" s="16" customFormat="1" x14ac:dyDescent="0.55000000000000004"/>
    <row r="531" s="16" customFormat="1" x14ac:dyDescent="0.55000000000000004"/>
    <row r="532" s="16" customFormat="1" x14ac:dyDescent="0.55000000000000004"/>
    <row r="533" s="16" customFormat="1" x14ac:dyDescent="0.55000000000000004"/>
    <row r="534" s="16" customFormat="1" x14ac:dyDescent="0.55000000000000004"/>
    <row r="535" s="16" customFormat="1" x14ac:dyDescent="0.55000000000000004"/>
    <row r="536" s="16" customFormat="1" x14ac:dyDescent="0.55000000000000004"/>
    <row r="537" s="16" customFormat="1" x14ac:dyDescent="0.55000000000000004"/>
    <row r="538" s="16" customFormat="1" x14ac:dyDescent="0.55000000000000004"/>
    <row r="539" s="16" customFormat="1" x14ac:dyDescent="0.55000000000000004"/>
    <row r="540" s="16" customFormat="1" x14ac:dyDescent="0.55000000000000004"/>
    <row r="541" s="16" customFormat="1" x14ac:dyDescent="0.55000000000000004"/>
    <row r="542" s="16" customFormat="1" x14ac:dyDescent="0.55000000000000004"/>
    <row r="543" s="16" customFormat="1" x14ac:dyDescent="0.55000000000000004"/>
    <row r="544" s="16" customFormat="1" x14ac:dyDescent="0.55000000000000004"/>
    <row r="545" s="16" customFormat="1" x14ac:dyDescent="0.55000000000000004"/>
    <row r="546" s="16" customFormat="1" x14ac:dyDescent="0.55000000000000004"/>
    <row r="547" s="16" customFormat="1" x14ac:dyDescent="0.55000000000000004"/>
    <row r="548" s="16" customFormat="1" x14ac:dyDescent="0.55000000000000004"/>
    <row r="549" s="16" customFormat="1" x14ac:dyDescent="0.55000000000000004"/>
    <row r="550" s="16" customFormat="1" x14ac:dyDescent="0.55000000000000004"/>
    <row r="551" s="16" customFormat="1" x14ac:dyDescent="0.55000000000000004"/>
    <row r="552" s="16" customFormat="1" x14ac:dyDescent="0.55000000000000004"/>
    <row r="553" s="16" customFormat="1" x14ac:dyDescent="0.55000000000000004"/>
    <row r="554" s="16" customFormat="1" x14ac:dyDescent="0.55000000000000004"/>
    <row r="555" s="16" customFormat="1" x14ac:dyDescent="0.55000000000000004"/>
    <row r="556" s="16" customFormat="1" x14ac:dyDescent="0.55000000000000004"/>
    <row r="557" s="16" customFormat="1" x14ac:dyDescent="0.55000000000000004"/>
    <row r="558" s="16" customFormat="1" x14ac:dyDescent="0.55000000000000004"/>
    <row r="559" s="16" customFormat="1" x14ac:dyDescent="0.55000000000000004"/>
    <row r="560" s="16" customFormat="1" x14ac:dyDescent="0.55000000000000004"/>
    <row r="561" s="16" customFormat="1" x14ac:dyDescent="0.55000000000000004"/>
    <row r="562" s="16" customFormat="1" x14ac:dyDescent="0.55000000000000004"/>
    <row r="563" s="16" customFormat="1" x14ac:dyDescent="0.55000000000000004"/>
    <row r="564" s="16" customFormat="1" x14ac:dyDescent="0.55000000000000004"/>
    <row r="565" s="16" customFormat="1" x14ac:dyDescent="0.55000000000000004"/>
    <row r="566" s="16" customFormat="1" x14ac:dyDescent="0.55000000000000004"/>
    <row r="567" s="16" customFormat="1" x14ac:dyDescent="0.55000000000000004"/>
    <row r="568" s="16" customFormat="1" x14ac:dyDescent="0.55000000000000004"/>
    <row r="569" s="16" customFormat="1" x14ac:dyDescent="0.55000000000000004"/>
    <row r="570" s="16" customFormat="1" x14ac:dyDescent="0.55000000000000004"/>
    <row r="571" s="16" customFormat="1" x14ac:dyDescent="0.55000000000000004"/>
    <row r="572" s="16" customFormat="1" x14ac:dyDescent="0.55000000000000004"/>
    <row r="573" s="16" customFormat="1" x14ac:dyDescent="0.55000000000000004"/>
    <row r="574" s="16" customFormat="1" x14ac:dyDescent="0.55000000000000004"/>
    <row r="575" s="16" customFormat="1" x14ac:dyDescent="0.55000000000000004"/>
    <row r="576" s="16" customFormat="1" x14ac:dyDescent="0.55000000000000004"/>
    <row r="577" s="16" customFormat="1" x14ac:dyDescent="0.55000000000000004"/>
    <row r="578" s="16" customFormat="1" x14ac:dyDescent="0.55000000000000004"/>
    <row r="579" s="16" customFormat="1" x14ac:dyDescent="0.55000000000000004"/>
    <row r="580" s="16" customFormat="1" x14ac:dyDescent="0.55000000000000004"/>
    <row r="581" s="16" customFormat="1" x14ac:dyDescent="0.55000000000000004"/>
    <row r="582" s="16" customFormat="1" x14ac:dyDescent="0.55000000000000004"/>
    <row r="583" s="16" customFormat="1" x14ac:dyDescent="0.55000000000000004"/>
    <row r="584" s="16" customFormat="1" x14ac:dyDescent="0.55000000000000004"/>
    <row r="585" s="16" customFormat="1" x14ac:dyDescent="0.55000000000000004"/>
    <row r="586" s="16" customFormat="1" x14ac:dyDescent="0.55000000000000004"/>
    <row r="587" s="16" customFormat="1" x14ac:dyDescent="0.55000000000000004"/>
    <row r="588" s="16" customFormat="1" x14ac:dyDescent="0.55000000000000004"/>
    <row r="589" s="16" customFormat="1" x14ac:dyDescent="0.55000000000000004"/>
    <row r="590" s="16" customFormat="1" x14ac:dyDescent="0.55000000000000004"/>
    <row r="591" s="16" customFormat="1" x14ac:dyDescent="0.55000000000000004"/>
    <row r="592" s="16" customFormat="1" x14ac:dyDescent="0.55000000000000004"/>
    <row r="593" s="16" customFormat="1" x14ac:dyDescent="0.55000000000000004"/>
    <row r="594" s="16" customFormat="1" x14ac:dyDescent="0.55000000000000004"/>
    <row r="595" s="16" customFormat="1" x14ac:dyDescent="0.55000000000000004"/>
    <row r="596" s="16" customFormat="1" x14ac:dyDescent="0.55000000000000004"/>
    <row r="597" s="16" customFormat="1" x14ac:dyDescent="0.55000000000000004"/>
    <row r="598" s="16" customFormat="1" x14ac:dyDescent="0.55000000000000004"/>
    <row r="599" s="16" customFormat="1" x14ac:dyDescent="0.55000000000000004"/>
    <row r="600" s="16" customFormat="1" x14ac:dyDescent="0.55000000000000004"/>
    <row r="601" s="16" customFormat="1" x14ac:dyDescent="0.55000000000000004"/>
    <row r="602" s="16" customFormat="1" x14ac:dyDescent="0.55000000000000004"/>
    <row r="603" s="16" customFormat="1" x14ac:dyDescent="0.55000000000000004"/>
    <row r="604" s="16" customFormat="1" x14ac:dyDescent="0.55000000000000004"/>
    <row r="605" s="16" customFormat="1" x14ac:dyDescent="0.55000000000000004"/>
    <row r="606" s="16" customFormat="1" x14ac:dyDescent="0.55000000000000004"/>
    <row r="607" s="16" customFormat="1" x14ac:dyDescent="0.55000000000000004"/>
    <row r="608" s="16" customFormat="1" x14ac:dyDescent="0.55000000000000004"/>
    <row r="609" s="16" customFormat="1" x14ac:dyDescent="0.55000000000000004"/>
    <row r="610" s="16" customFormat="1" x14ac:dyDescent="0.55000000000000004"/>
    <row r="611" s="16" customFormat="1" x14ac:dyDescent="0.55000000000000004"/>
    <row r="612" s="16" customFormat="1" x14ac:dyDescent="0.55000000000000004"/>
    <row r="613" s="16" customFormat="1" x14ac:dyDescent="0.55000000000000004"/>
    <row r="614" s="16" customFormat="1" x14ac:dyDescent="0.55000000000000004"/>
    <row r="615" s="16" customFormat="1" x14ac:dyDescent="0.55000000000000004"/>
    <row r="616" s="16" customFormat="1" x14ac:dyDescent="0.55000000000000004"/>
    <row r="617" s="16" customFormat="1" x14ac:dyDescent="0.55000000000000004"/>
    <row r="618" s="16" customFormat="1" x14ac:dyDescent="0.55000000000000004"/>
    <row r="619" s="16" customFormat="1" x14ac:dyDescent="0.55000000000000004"/>
    <row r="620" s="16" customFormat="1" x14ac:dyDescent="0.55000000000000004"/>
    <row r="621" s="16" customFormat="1" x14ac:dyDescent="0.55000000000000004"/>
    <row r="622" s="16" customFormat="1" x14ac:dyDescent="0.55000000000000004"/>
    <row r="623" s="16" customFormat="1" x14ac:dyDescent="0.55000000000000004"/>
    <row r="624" s="16" customFormat="1" x14ac:dyDescent="0.55000000000000004"/>
    <row r="625" s="16" customFormat="1" x14ac:dyDescent="0.55000000000000004"/>
    <row r="626" s="16" customFormat="1" x14ac:dyDescent="0.55000000000000004"/>
    <row r="627" s="16" customFormat="1" x14ac:dyDescent="0.55000000000000004"/>
    <row r="628" s="16" customFormat="1" x14ac:dyDescent="0.55000000000000004"/>
    <row r="629" s="16" customFormat="1" x14ac:dyDescent="0.55000000000000004"/>
    <row r="630" s="16" customFormat="1" x14ac:dyDescent="0.55000000000000004"/>
    <row r="631" s="16" customFormat="1" x14ac:dyDescent="0.55000000000000004"/>
    <row r="632" s="16" customFormat="1" x14ac:dyDescent="0.55000000000000004"/>
    <row r="633" s="16" customFormat="1" x14ac:dyDescent="0.55000000000000004"/>
    <row r="634" s="16" customFormat="1" x14ac:dyDescent="0.55000000000000004"/>
    <row r="635" s="16" customFormat="1" x14ac:dyDescent="0.55000000000000004"/>
    <row r="636" s="16" customFormat="1" x14ac:dyDescent="0.55000000000000004"/>
    <row r="637" s="16" customFormat="1" x14ac:dyDescent="0.55000000000000004"/>
    <row r="638" s="16" customFormat="1" x14ac:dyDescent="0.55000000000000004"/>
    <row r="639" s="16" customFormat="1" x14ac:dyDescent="0.55000000000000004"/>
    <row r="640" s="16" customFormat="1" x14ac:dyDescent="0.55000000000000004"/>
    <row r="641" s="16" customFormat="1" x14ac:dyDescent="0.55000000000000004"/>
    <row r="642" s="16" customFormat="1" x14ac:dyDescent="0.55000000000000004"/>
    <row r="643" s="16" customFormat="1" x14ac:dyDescent="0.55000000000000004"/>
    <row r="644" s="16" customFormat="1" x14ac:dyDescent="0.55000000000000004"/>
    <row r="645" s="16" customFormat="1" x14ac:dyDescent="0.55000000000000004"/>
    <row r="646" s="16" customFormat="1" x14ac:dyDescent="0.55000000000000004"/>
    <row r="647" s="16" customFormat="1" x14ac:dyDescent="0.55000000000000004"/>
    <row r="648" s="16" customFormat="1" x14ac:dyDescent="0.55000000000000004"/>
    <row r="649" s="16" customFormat="1" x14ac:dyDescent="0.55000000000000004"/>
    <row r="650" s="16" customFormat="1" x14ac:dyDescent="0.55000000000000004"/>
    <row r="651" s="16" customFormat="1" x14ac:dyDescent="0.55000000000000004"/>
    <row r="652" s="16" customFormat="1" x14ac:dyDescent="0.55000000000000004"/>
    <row r="653" s="16" customFormat="1" x14ac:dyDescent="0.55000000000000004"/>
    <row r="654" s="16" customFormat="1" x14ac:dyDescent="0.55000000000000004"/>
    <row r="655" s="16" customFormat="1" x14ac:dyDescent="0.55000000000000004"/>
    <row r="656" s="16" customFormat="1" x14ac:dyDescent="0.55000000000000004"/>
    <row r="657" s="16" customFormat="1" x14ac:dyDescent="0.55000000000000004"/>
    <row r="658" s="16" customFormat="1" x14ac:dyDescent="0.55000000000000004"/>
    <row r="659" s="16" customFormat="1" x14ac:dyDescent="0.55000000000000004"/>
    <row r="660" s="16" customFormat="1" x14ac:dyDescent="0.55000000000000004"/>
    <row r="661" s="16" customFormat="1" x14ac:dyDescent="0.55000000000000004"/>
    <row r="662" s="16" customFormat="1" x14ac:dyDescent="0.55000000000000004"/>
    <row r="663" s="16" customFormat="1" x14ac:dyDescent="0.55000000000000004"/>
    <row r="664" s="16" customFormat="1" x14ac:dyDescent="0.55000000000000004"/>
    <row r="665" s="16" customFormat="1" x14ac:dyDescent="0.55000000000000004"/>
    <row r="666" s="16" customFormat="1" x14ac:dyDescent="0.55000000000000004"/>
    <row r="667" s="16" customFormat="1" x14ac:dyDescent="0.55000000000000004"/>
    <row r="668" s="16" customFormat="1" x14ac:dyDescent="0.55000000000000004"/>
    <row r="669" s="16" customFormat="1" x14ac:dyDescent="0.55000000000000004"/>
    <row r="670" s="16" customFormat="1" x14ac:dyDescent="0.55000000000000004"/>
    <row r="671" s="16" customFormat="1" x14ac:dyDescent="0.55000000000000004"/>
    <row r="672" s="16" customFormat="1" x14ac:dyDescent="0.55000000000000004"/>
    <row r="673" s="16" customFormat="1" x14ac:dyDescent="0.55000000000000004"/>
    <row r="674" s="16" customFormat="1" x14ac:dyDescent="0.55000000000000004"/>
    <row r="675" s="16" customFormat="1" x14ac:dyDescent="0.55000000000000004"/>
    <row r="676" s="16" customFormat="1" x14ac:dyDescent="0.55000000000000004"/>
    <row r="677" s="16" customFormat="1" x14ac:dyDescent="0.55000000000000004"/>
    <row r="678" s="16" customFormat="1" x14ac:dyDescent="0.55000000000000004"/>
    <row r="679" s="16" customFormat="1" x14ac:dyDescent="0.55000000000000004"/>
    <row r="680" s="16" customFormat="1" x14ac:dyDescent="0.55000000000000004"/>
    <row r="681" s="16" customFormat="1" x14ac:dyDescent="0.55000000000000004"/>
    <row r="682" s="16" customFormat="1" x14ac:dyDescent="0.55000000000000004"/>
    <row r="683" s="16" customFormat="1" x14ac:dyDescent="0.55000000000000004"/>
    <row r="684" s="16" customFormat="1" x14ac:dyDescent="0.55000000000000004"/>
    <row r="685" s="16" customFormat="1" x14ac:dyDescent="0.55000000000000004"/>
    <row r="686" s="16" customFormat="1" x14ac:dyDescent="0.55000000000000004"/>
    <row r="687" s="16" customFormat="1" x14ac:dyDescent="0.55000000000000004"/>
    <row r="688" s="16" customFormat="1" x14ac:dyDescent="0.55000000000000004"/>
    <row r="689" s="16" customFormat="1" x14ac:dyDescent="0.55000000000000004"/>
    <row r="690" s="16" customFormat="1" x14ac:dyDescent="0.55000000000000004"/>
    <row r="691" s="16" customFormat="1" x14ac:dyDescent="0.55000000000000004"/>
    <row r="692" s="16" customFormat="1" x14ac:dyDescent="0.55000000000000004"/>
    <row r="693" s="16" customFormat="1" x14ac:dyDescent="0.55000000000000004"/>
    <row r="694" s="16" customFormat="1" x14ac:dyDescent="0.55000000000000004"/>
    <row r="695" s="16" customFormat="1" x14ac:dyDescent="0.55000000000000004"/>
    <row r="696" s="16" customFormat="1" x14ac:dyDescent="0.55000000000000004"/>
    <row r="697" s="16" customFormat="1" x14ac:dyDescent="0.55000000000000004"/>
    <row r="698" s="16" customFormat="1" x14ac:dyDescent="0.55000000000000004"/>
    <row r="699" s="16" customFormat="1" x14ac:dyDescent="0.55000000000000004"/>
    <row r="700" s="16" customFormat="1" x14ac:dyDescent="0.55000000000000004"/>
    <row r="701" s="16" customFormat="1" x14ac:dyDescent="0.55000000000000004"/>
    <row r="702" s="16" customFormat="1" x14ac:dyDescent="0.55000000000000004"/>
    <row r="703" s="16" customFormat="1" x14ac:dyDescent="0.55000000000000004"/>
    <row r="704" s="16" customFormat="1" x14ac:dyDescent="0.55000000000000004"/>
    <row r="705" s="16" customFormat="1" x14ac:dyDescent="0.55000000000000004"/>
    <row r="706" s="16" customFormat="1" x14ac:dyDescent="0.55000000000000004"/>
    <row r="707" s="16" customFormat="1" x14ac:dyDescent="0.55000000000000004"/>
    <row r="708" s="16" customFormat="1" x14ac:dyDescent="0.55000000000000004"/>
    <row r="709" s="16" customFormat="1" x14ac:dyDescent="0.55000000000000004"/>
    <row r="710" s="16" customFormat="1" x14ac:dyDescent="0.55000000000000004"/>
    <row r="711" s="16" customFormat="1" x14ac:dyDescent="0.55000000000000004"/>
    <row r="712" s="16" customFormat="1" x14ac:dyDescent="0.55000000000000004"/>
    <row r="713" s="16" customFormat="1" x14ac:dyDescent="0.55000000000000004"/>
    <row r="714" s="16" customFormat="1" x14ac:dyDescent="0.55000000000000004"/>
    <row r="715" s="16" customFormat="1" x14ac:dyDescent="0.55000000000000004"/>
    <row r="716" s="16" customFormat="1" x14ac:dyDescent="0.55000000000000004"/>
    <row r="717" s="16" customFormat="1" x14ac:dyDescent="0.55000000000000004"/>
    <row r="718" s="16" customFormat="1" x14ac:dyDescent="0.55000000000000004"/>
    <row r="719" s="16" customFormat="1" x14ac:dyDescent="0.55000000000000004"/>
    <row r="720" s="16" customFormat="1" x14ac:dyDescent="0.55000000000000004"/>
    <row r="721" s="16" customFormat="1" x14ac:dyDescent="0.55000000000000004"/>
    <row r="722" s="16" customFormat="1" x14ac:dyDescent="0.55000000000000004"/>
    <row r="723" s="16" customFormat="1" x14ac:dyDescent="0.55000000000000004"/>
    <row r="724" s="16" customFormat="1" x14ac:dyDescent="0.55000000000000004"/>
    <row r="725" s="16" customFormat="1" x14ac:dyDescent="0.55000000000000004"/>
    <row r="726" s="16" customFormat="1" x14ac:dyDescent="0.55000000000000004"/>
    <row r="727" s="16" customFormat="1" x14ac:dyDescent="0.55000000000000004"/>
    <row r="728" s="16" customFormat="1" x14ac:dyDescent="0.55000000000000004"/>
    <row r="729" s="16" customFormat="1" x14ac:dyDescent="0.55000000000000004"/>
    <row r="730" s="16" customFormat="1" x14ac:dyDescent="0.55000000000000004"/>
    <row r="731" s="16" customFormat="1" x14ac:dyDescent="0.55000000000000004"/>
    <row r="732" s="16" customFormat="1" x14ac:dyDescent="0.55000000000000004"/>
    <row r="733" s="16" customFormat="1" x14ac:dyDescent="0.55000000000000004"/>
    <row r="734" s="16" customFormat="1" x14ac:dyDescent="0.55000000000000004"/>
    <row r="735" s="16" customFormat="1" x14ac:dyDescent="0.55000000000000004"/>
    <row r="736" s="16" customFormat="1" x14ac:dyDescent="0.55000000000000004"/>
    <row r="737" s="16" customFormat="1" x14ac:dyDescent="0.55000000000000004"/>
    <row r="738" s="16" customFormat="1" x14ac:dyDescent="0.55000000000000004"/>
    <row r="739" s="16" customFormat="1" x14ac:dyDescent="0.55000000000000004"/>
    <row r="740" s="16" customFormat="1" x14ac:dyDescent="0.55000000000000004"/>
    <row r="741" s="16" customFormat="1" x14ac:dyDescent="0.55000000000000004"/>
    <row r="742" s="16" customFormat="1" x14ac:dyDescent="0.55000000000000004"/>
    <row r="743" s="16" customFormat="1" x14ac:dyDescent="0.55000000000000004"/>
    <row r="744" s="16" customFormat="1" x14ac:dyDescent="0.55000000000000004"/>
    <row r="745" s="16" customFormat="1" x14ac:dyDescent="0.55000000000000004"/>
    <row r="746" s="16" customFormat="1" x14ac:dyDescent="0.55000000000000004"/>
    <row r="747" s="16" customFormat="1" x14ac:dyDescent="0.55000000000000004"/>
    <row r="748" s="16" customFormat="1" x14ac:dyDescent="0.55000000000000004"/>
    <row r="749" s="16" customFormat="1" x14ac:dyDescent="0.55000000000000004"/>
    <row r="750" s="16" customFormat="1" x14ac:dyDescent="0.55000000000000004"/>
    <row r="751" s="16" customFormat="1" x14ac:dyDescent="0.55000000000000004"/>
    <row r="752" s="16" customFormat="1" x14ac:dyDescent="0.55000000000000004"/>
    <row r="753" s="16" customFormat="1" x14ac:dyDescent="0.55000000000000004"/>
    <row r="754" s="16" customFormat="1" x14ac:dyDescent="0.55000000000000004"/>
    <row r="755" s="16" customFormat="1" x14ac:dyDescent="0.55000000000000004"/>
    <row r="756" s="16" customFormat="1" x14ac:dyDescent="0.55000000000000004"/>
    <row r="757" s="16" customFormat="1" x14ac:dyDescent="0.55000000000000004"/>
    <row r="758" s="16" customFormat="1" x14ac:dyDescent="0.55000000000000004"/>
    <row r="759" s="16" customFormat="1" x14ac:dyDescent="0.55000000000000004"/>
    <row r="760" s="16" customFormat="1" x14ac:dyDescent="0.55000000000000004"/>
    <row r="761" s="16" customFormat="1" x14ac:dyDescent="0.55000000000000004"/>
    <row r="762" s="16" customFormat="1" x14ac:dyDescent="0.55000000000000004"/>
    <row r="763" s="16" customFormat="1" x14ac:dyDescent="0.55000000000000004"/>
    <row r="764" s="16" customFormat="1" x14ac:dyDescent="0.55000000000000004"/>
    <row r="765" s="16" customFormat="1" x14ac:dyDescent="0.55000000000000004"/>
    <row r="766" s="16" customFormat="1" x14ac:dyDescent="0.55000000000000004"/>
    <row r="767" s="16" customFormat="1" x14ac:dyDescent="0.55000000000000004"/>
    <row r="768" s="16" customFormat="1" x14ac:dyDescent="0.55000000000000004"/>
    <row r="769" s="16" customFormat="1" x14ac:dyDescent="0.55000000000000004"/>
    <row r="770" s="16" customFormat="1" x14ac:dyDescent="0.55000000000000004"/>
    <row r="771" s="16" customFormat="1" x14ac:dyDescent="0.55000000000000004"/>
    <row r="772" s="16" customFormat="1" x14ac:dyDescent="0.55000000000000004"/>
    <row r="773" s="16" customFormat="1" x14ac:dyDescent="0.55000000000000004"/>
    <row r="774" s="16" customFormat="1" x14ac:dyDescent="0.55000000000000004"/>
    <row r="775" s="16" customFormat="1" x14ac:dyDescent="0.55000000000000004"/>
    <row r="776" s="16" customFormat="1" x14ac:dyDescent="0.55000000000000004"/>
    <row r="777" s="16" customFormat="1" x14ac:dyDescent="0.55000000000000004"/>
    <row r="778" s="16" customFormat="1" x14ac:dyDescent="0.55000000000000004"/>
    <row r="779" s="16" customFormat="1" x14ac:dyDescent="0.55000000000000004"/>
    <row r="780" s="16" customFormat="1" x14ac:dyDescent="0.55000000000000004"/>
    <row r="781" s="16" customFormat="1" x14ac:dyDescent="0.55000000000000004"/>
    <row r="782" s="16" customFormat="1" x14ac:dyDescent="0.55000000000000004"/>
    <row r="783" s="16" customFormat="1" x14ac:dyDescent="0.55000000000000004"/>
    <row r="784" s="16" customFormat="1" x14ac:dyDescent="0.55000000000000004"/>
    <row r="785" s="16" customFormat="1" x14ac:dyDescent="0.55000000000000004"/>
    <row r="786" s="16" customFormat="1" x14ac:dyDescent="0.55000000000000004"/>
    <row r="787" s="16" customFormat="1" x14ac:dyDescent="0.55000000000000004"/>
    <row r="788" s="16" customFormat="1" x14ac:dyDescent="0.55000000000000004"/>
    <row r="789" s="16" customFormat="1" x14ac:dyDescent="0.55000000000000004"/>
    <row r="790" s="16" customFormat="1" x14ac:dyDescent="0.55000000000000004"/>
    <row r="791" s="16" customFormat="1" x14ac:dyDescent="0.55000000000000004"/>
    <row r="792" s="16" customFormat="1" x14ac:dyDescent="0.55000000000000004"/>
    <row r="793" s="16" customFormat="1" x14ac:dyDescent="0.55000000000000004"/>
    <row r="794" s="16" customFormat="1" x14ac:dyDescent="0.55000000000000004"/>
    <row r="795" s="16" customFormat="1" x14ac:dyDescent="0.55000000000000004"/>
    <row r="796" s="16" customFormat="1" x14ac:dyDescent="0.55000000000000004"/>
    <row r="797" s="16" customFormat="1" x14ac:dyDescent="0.55000000000000004"/>
    <row r="798" s="16" customFormat="1" x14ac:dyDescent="0.55000000000000004"/>
    <row r="799" s="16" customFormat="1" x14ac:dyDescent="0.55000000000000004"/>
    <row r="800" s="16" customFormat="1" x14ac:dyDescent="0.55000000000000004"/>
    <row r="801" s="16" customFormat="1" x14ac:dyDescent="0.55000000000000004"/>
    <row r="802" s="16" customFormat="1" x14ac:dyDescent="0.55000000000000004"/>
    <row r="803" s="16" customFormat="1" x14ac:dyDescent="0.55000000000000004"/>
    <row r="804" s="16" customFormat="1" x14ac:dyDescent="0.55000000000000004"/>
    <row r="805" s="16" customFormat="1" x14ac:dyDescent="0.55000000000000004"/>
    <row r="806" s="16" customFormat="1" x14ac:dyDescent="0.55000000000000004"/>
    <row r="807" s="16" customFormat="1" x14ac:dyDescent="0.55000000000000004"/>
    <row r="808" s="16" customFormat="1" x14ac:dyDescent="0.55000000000000004"/>
    <row r="809" s="16" customFormat="1" x14ac:dyDescent="0.55000000000000004"/>
    <row r="810" s="16" customFormat="1" x14ac:dyDescent="0.55000000000000004"/>
    <row r="811" s="16" customFormat="1" x14ac:dyDescent="0.55000000000000004"/>
    <row r="812" s="16" customFormat="1" x14ac:dyDescent="0.55000000000000004"/>
    <row r="813" s="16" customFormat="1" x14ac:dyDescent="0.55000000000000004"/>
    <row r="814" s="16" customFormat="1" x14ac:dyDescent="0.55000000000000004"/>
    <row r="815" s="16" customFormat="1" x14ac:dyDescent="0.55000000000000004"/>
    <row r="816" s="16" customFormat="1" x14ac:dyDescent="0.55000000000000004"/>
    <row r="817" s="16" customFormat="1" x14ac:dyDescent="0.55000000000000004"/>
    <row r="818" s="16" customFormat="1" x14ac:dyDescent="0.55000000000000004"/>
    <row r="819" s="16" customFormat="1" x14ac:dyDescent="0.55000000000000004"/>
    <row r="820" s="16" customFormat="1" x14ac:dyDescent="0.55000000000000004"/>
    <row r="821" s="16" customFormat="1" x14ac:dyDescent="0.55000000000000004"/>
    <row r="822" s="16" customFormat="1" x14ac:dyDescent="0.55000000000000004"/>
    <row r="823" s="16" customFormat="1" x14ac:dyDescent="0.55000000000000004"/>
    <row r="824" s="16" customFormat="1" x14ac:dyDescent="0.55000000000000004"/>
    <row r="825" s="16" customFormat="1" x14ac:dyDescent="0.55000000000000004"/>
    <row r="826" s="16" customFormat="1" x14ac:dyDescent="0.55000000000000004"/>
    <row r="827" s="16" customFormat="1" x14ac:dyDescent="0.55000000000000004"/>
    <row r="828" s="16" customFormat="1" x14ac:dyDescent="0.55000000000000004"/>
    <row r="829" s="16" customFormat="1" x14ac:dyDescent="0.55000000000000004"/>
    <row r="830" s="16" customFormat="1" x14ac:dyDescent="0.55000000000000004"/>
    <row r="831" s="16" customFormat="1" x14ac:dyDescent="0.55000000000000004"/>
    <row r="832" s="16" customFormat="1" x14ac:dyDescent="0.55000000000000004"/>
    <row r="833" s="16" customFormat="1" x14ac:dyDescent="0.55000000000000004"/>
    <row r="834" s="16" customFormat="1" x14ac:dyDescent="0.55000000000000004"/>
    <row r="835" s="16" customFormat="1" x14ac:dyDescent="0.55000000000000004"/>
    <row r="836" s="16" customFormat="1" x14ac:dyDescent="0.55000000000000004"/>
    <row r="837" s="16" customFormat="1" x14ac:dyDescent="0.55000000000000004"/>
    <row r="838" s="16" customFormat="1" x14ac:dyDescent="0.55000000000000004"/>
    <row r="839" s="16" customFormat="1" x14ac:dyDescent="0.55000000000000004"/>
    <row r="840" s="16" customFormat="1" x14ac:dyDescent="0.55000000000000004"/>
    <row r="841" s="16" customFormat="1" x14ac:dyDescent="0.55000000000000004"/>
    <row r="842" s="16" customFormat="1" x14ac:dyDescent="0.55000000000000004"/>
    <row r="843" s="16" customFormat="1" x14ac:dyDescent="0.55000000000000004"/>
    <row r="844" s="16" customFormat="1" x14ac:dyDescent="0.55000000000000004"/>
    <row r="845" s="16" customFormat="1" x14ac:dyDescent="0.55000000000000004"/>
    <row r="846" s="16" customFormat="1" x14ac:dyDescent="0.55000000000000004"/>
    <row r="847" s="16" customFormat="1" x14ac:dyDescent="0.55000000000000004"/>
    <row r="848" s="16" customFormat="1" x14ac:dyDescent="0.55000000000000004"/>
    <row r="849" s="16" customFormat="1" x14ac:dyDescent="0.55000000000000004"/>
    <row r="850" s="16" customFormat="1" x14ac:dyDescent="0.55000000000000004"/>
    <row r="851" s="16" customFormat="1" x14ac:dyDescent="0.55000000000000004"/>
    <row r="852" s="16" customFormat="1" x14ac:dyDescent="0.55000000000000004"/>
    <row r="853" s="16" customFormat="1" x14ac:dyDescent="0.55000000000000004"/>
    <row r="854" s="16" customFormat="1" x14ac:dyDescent="0.55000000000000004"/>
    <row r="855" s="16" customFormat="1" x14ac:dyDescent="0.55000000000000004"/>
    <row r="856" s="16" customFormat="1" x14ac:dyDescent="0.55000000000000004"/>
    <row r="857" s="16" customFormat="1" x14ac:dyDescent="0.55000000000000004"/>
    <row r="858" s="16" customFormat="1" x14ac:dyDescent="0.55000000000000004"/>
    <row r="859" s="16" customFormat="1" x14ac:dyDescent="0.55000000000000004"/>
    <row r="860" s="16" customFormat="1" x14ac:dyDescent="0.55000000000000004"/>
    <row r="861" s="16" customFormat="1" x14ac:dyDescent="0.55000000000000004"/>
    <row r="862" s="16" customFormat="1" x14ac:dyDescent="0.55000000000000004"/>
    <row r="863" s="16" customFormat="1" x14ac:dyDescent="0.55000000000000004"/>
    <row r="864" s="16" customFormat="1" x14ac:dyDescent="0.55000000000000004"/>
    <row r="865" s="16" customFormat="1" x14ac:dyDescent="0.55000000000000004"/>
    <row r="866" s="16" customFormat="1" x14ac:dyDescent="0.55000000000000004"/>
    <row r="867" s="16" customFormat="1" x14ac:dyDescent="0.55000000000000004"/>
    <row r="868" s="16" customFormat="1" x14ac:dyDescent="0.55000000000000004"/>
    <row r="869" s="16" customFormat="1" x14ac:dyDescent="0.55000000000000004"/>
    <row r="870" s="16" customFormat="1" x14ac:dyDescent="0.55000000000000004"/>
    <row r="871" s="16" customFormat="1" x14ac:dyDescent="0.55000000000000004"/>
    <row r="872" s="16" customFormat="1" x14ac:dyDescent="0.55000000000000004"/>
    <row r="873" s="16" customFormat="1" x14ac:dyDescent="0.55000000000000004"/>
    <row r="874" s="16" customFormat="1" x14ac:dyDescent="0.55000000000000004"/>
    <row r="875" s="16" customFormat="1" x14ac:dyDescent="0.55000000000000004"/>
    <row r="876" s="16" customFormat="1" x14ac:dyDescent="0.55000000000000004"/>
    <row r="877" s="16" customFormat="1" x14ac:dyDescent="0.55000000000000004"/>
    <row r="878" s="16" customFormat="1" x14ac:dyDescent="0.55000000000000004"/>
    <row r="879" s="16" customFormat="1" x14ac:dyDescent="0.55000000000000004"/>
    <row r="880" s="16" customFormat="1" x14ac:dyDescent="0.55000000000000004"/>
    <row r="881" s="16" customFormat="1" x14ac:dyDescent="0.55000000000000004"/>
    <row r="882" s="16" customFormat="1" x14ac:dyDescent="0.55000000000000004"/>
    <row r="883" s="16" customFormat="1" x14ac:dyDescent="0.55000000000000004"/>
    <row r="884" s="16" customFormat="1" x14ac:dyDescent="0.55000000000000004"/>
    <row r="885" s="16" customFormat="1" x14ac:dyDescent="0.55000000000000004"/>
    <row r="886" s="16" customFormat="1" x14ac:dyDescent="0.55000000000000004"/>
    <row r="887" s="16" customFormat="1" x14ac:dyDescent="0.55000000000000004"/>
    <row r="888" s="16" customFormat="1" x14ac:dyDescent="0.55000000000000004"/>
    <row r="889" s="16" customFormat="1" x14ac:dyDescent="0.55000000000000004"/>
    <row r="890" s="16" customFormat="1" x14ac:dyDescent="0.55000000000000004"/>
    <row r="891" s="16" customFormat="1" x14ac:dyDescent="0.55000000000000004"/>
    <row r="892" s="16" customFormat="1" x14ac:dyDescent="0.55000000000000004"/>
    <row r="893" s="16" customFormat="1" x14ac:dyDescent="0.55000000000000004"/>
    <row r="894" s="16" customFormat="1" x14ac:dyDescent="0.55000000000000004"/>
    <row r="895" s="16" customFormat="1" x14ac:dyDescent="0.55000000000000004"/>
    <row r="896" s="16" customFormat="1" x14ac:dyDescent="0.55000000000000004"/>
    <row r="897" s="16" customFormat="1" x14ac:dyDescent="0.55000000000000004"/>
    <row r="898" s="16" customFormat="1" x14ac:dyDescent="0.55000000000000004"/>
    <row r="899" s="16" customFormat="1" x14ac:dyDescent="0.55000000000000004"/>
    <row r="900" s="16" customFormat="1" x14ac:dyDescent="0.55000000000000004"/>
    <row r="901" s="16" customFormat="1" x14ac:dyDescent="0.55000000000000004"/>
    <row r="902" s="16" customFormat="1" x14ac:dyDescent="0.55000000000000004"/>
    <row r="903" s="16" customFormat="1" x14ac:dyDescent="0.55000000000000004"/>
    <row r="904" s="16" customFormat="1" x14ac:dyDescent="0.55000000000000004"/>
    <row r="905" s="16" customFormat="1" x14ac:dyDescent="0.55000000000000004"/>
    <row r="906" s="16" customFormat="1" x14ac:dyDescent="0.55000000000000004"/>
    <row r="907" s="16" customFormat="1" x14ac:dyDescent="0.55000000000000004"/>
    <row r="908" s="16" customFormat="1" x14ac:dyDescent="0.55000000000000004"/>
    <row r="909" s="16" customFormat="1" x14ac:dyDescent="0.55000000000000004"/>
    <row r="910" s="16" customFormat="1" x14ac:dyDescent="0.55000000000000004"/>
    <row r="911" s="16" customFormat="1" x14ac:dyDescent="0.55000000000000004"/>
    <row r="912" s="16" customFormat="1" x14ac:dyDescent="0.55000000000000004"/>
    <row r="913" s="16" customFormat="1" x14ac:dyDescent="0.55000000000000004"/>
    <row r="914" s="16" customFormat="1" x14ac:dyDescent="0.55000000000000004"/>
    <row r="915" s="16" customFormat="1" x14ac:dyDescent="0.55000000000000004"/>
    <row r="916" s="16" customFormat="1" x14ac:dyDescent="0.55000000000000004"/>
    <row r="917" s="16" customFormat="1" x14ac:dyDescent="0.55000000000000004"/>
    <row r="918" s="16" customFormat="1" x14ac:dyDescent="0.55000000000000004"/>
    <row r="919" s="16" customFormat="1" x14ac:dyDescent="0.55000000000000004"/>
    <row r="920" s="16" customFormat="1" x14ac:dyDescent="0.55000000000000004"/>
    <row r="921" s="16" customFormat="1" x14ac:dyDescent="0.55000000000000004"/>
    <row r="922" s="16" customFormat="1" x14ac:dyDescent="0.55000000000000004"/>
    <row r="923" s="16" customFormat="1" x14ac:dyDescent="0.55000000000000004"/>
    <row r="924" s="16" customFormat="1" x14ac:dyDescent="0.55000000000000004"/>
    <row r="925" s="16" customFormat="1" x14ac:dyDescent="0.55000000000000004"/>
    <row r="926" s="16" customFormat="1" x14ac:dyDescent="0.55000000000000004"/>
    <row r="927" s="16" customFormat="1" x14ac:dyDescent="0.55000000000000004"/>
    <row r="928" s="16" customFormat="1" x14ac:dyDescent="0.55000000000000004"/>
    <row r="929" s="16" customFormat="1" x14ac:dyDescent="0.55000000000000004"/>
    <row r="930" s="16" customFormat="1" x14ac:dyDescent="0.55000000000000004"/>
    <row r="931" s="16" customFormat="1" x14ac:dyDescent="0.55000000000000004"/>
    <row r="932" s="16" customFormat="1" x14ac:dyDescent="0.55000000000000004"/>
    <row r="933" s="16" customFormat="1" x14ac:dyDescent="0.55000000000000004"/>
    <row r="934" s="16" customFormat="1" x14ac:dyDescent="0.55000000000000004"/>
    <row r="935" s="16" customFormat="1" x14ac:dyDescent="0.55000000000000004"/>
    <row r="936" s="16" customFormat="1" x14ac:dyDescent="0.55000000000000004"/>
    <row r="937" s="16" customFormat="1" x14ac:dyDescent="0.55000000000000004"/>
    <row r="938" s="16" customFormat="1" x14ac:dyDescent="0.55000000000000004"/>
    <row r="939" s="16" customFormat="1" x14ac:dyDescent="0.55000000000000004"/>
    <row r="940" s="16" customFormat="1" x14ac:dyDescent="0.55000000000000004"/>
    <row r="941" s="16" customFormat="1" x14ac:dyDescent="0.55000000000000004"/>
    <row r="942" s="16" customFormat="1" x14ac:dyDescent="0.55000000000000004"/>
    <row r="943" s="16" customFormat="1" x14ac:dyDescent="0.55000000000000004"/>
    <row r="944" s="16" customFormat="1" x14ac:dyDescent="0.55000000000000004"/>
    <row r="945" s="16" customFormat="1" x14ac:dyDescent="0.55000000000000004"/>
    <row r="946" s="16" customFormat="1" x14ac:dyDescent="0.55000000000000004"/>
    <row r="947" s="16" customFormat="1" x14ac:dyDescent="0.55000000000000004"/>
    <row r="948" s="16" customFormat="1" x14ac:dyDescent="0.55000000000000004"/>
    <row r="949" s="16" customFormat="1" x14ac:dyDescent="0.55000000000000004"/>
    <row r="950" s="16" customFormat="1" x14ac:dyDescent="0.55000000000000004"/>
    <row r="951" s="16" customFormat="1" x14ac:dyDescent="0.55000000000000004"/>
    <row r="952" s="16" customFormat="1" x14ac:dyDescent="0.55000000000000004"/>
    <row r="953" s="16" customFormat="1" x14ac:dyDescent="0.55000000000000004"/>
    <row r="954" s="16" customFormat="1" x14ac:dyDescent="0.55000000000000004"/>
    <row r="955" s="16" customFormat="1" x14ac:dyDescent="0.55000000000000004"/>
    <row r="956" s="16" customFormat="1" x14ac:dyDescent="0.55000000000000004"/>
    <row r="957" s="16" customFormat="1" x14ac:dyDescent="0.55000000000000004"/>
    <row r="958" s="16" customFormat="1" x14ac:dyDescent="0.55000000000000004"/>
    <row r="959" s="16" customFormat="1" x14ac:dyDescent="0.55000000000000004"/>
    <row r="960" s="16" customFormat="1" x14ac:dyDescent="0.55000000000000004"/>
    <row r="961" s="16" customFormat="1" x14ac:dyDescent="0.55000000000000004"/>
    <row r="962" s="16" customFormat="1" x14ac:dyDescent="0.55000000000000004"/>
    <row r="963" s="16" customFormat="1" x14ac:dyDescent="0.55000000000000004"/>
    <row r="964" s="16" customFormat="1" x14ac:dyDescent="0.55000000000000004"/>
    <row r="965" s="16" customFormat="1" x14ac:dyDescent="0.55000000000000004"/>
    <row r="966" s="16" customFormat="1" x14ac:dyDescent="0.55000000000000004"/>
    <row r="967" s="16" customFormat="1" x14ac:dyDescent="0.55000000000000004"/>
    <row r="968" s="16" customFormat="1" x14ac:dyDescent="0.55000000000000004"/>
    <row r="969" s="16" customFormat="1" x14ac:dyDescent="0.55000000000000004"/>
    <row r="970" s="16" customFormat="1" x14ac:dyDescent="0.55000000000000004"/>
    <row r="971" s="16" customFormat="1" x14ac:dyDescent="0.55000000000000004"/>
    <row r="972" s="16" customFormat="1" x14ac:dyDescent="0.55000000000000004"/>
    <row r="973" s="16" customFormat="1" x14ac:dyDescent="0.55000000000000004"/>
    <row r="974" s="16" customFormat="1" x14ac:dyDescent="0.55000000000000004"/>
    <row r="975" s="16" customFormat="1" x14ac:dyDescent="0.55000000000000004"/>
    <row r="976" s="16" customFormat="1" x14ac:dyDescent="0.55000000000000004"/>
    <row r="977" s="16" customFormat="1" x14ac:dyDescent="0.55000000000000004"/>
    <row r="978" s="16" customFormat="1" x14ac:dyDescent="0.55000000000000004"/>
    <row r="979" s="16" customFormat="1" x14ac:dyDescent="0.55000000000000004"/>
    <row r="980" s="16" customFormat="1" x14ac:dyDescent="0.55000000000000004"/>
    <row r="981" s="16" customFormat="1" x14ac:dyDescent="0.55000000000000004"/>
    <row r="982" s="16" customFormat="1" x14ac:dyDescent="0.55000000000000004"/>
    <row r="983" s="16" customFormat="1" x14ac:dyDescent="0.55000000000000004"/>
    <row r="984" s="16" customFormat="1" x14ac:dyDescent="0.55000000000000004"/>
    <row r="985" s="16" customFormat="1" x14ac:dyDescent="0.55000000000000004"/>
    <row r="986" s="16" customFormat="1" x14ac:dyDescent="0.55000000000000004"/>
    <row r="987" s="16" customFormat="1" x14ac:dyDescent="0.55000000000000004"/>
    <row r="988" s="16" customFormat="1" x14ac:dyDescent="0.55000000000000004"/>
    <row r="989" s="16" customFormat="1" x14ac:dyDescent="0.55000000000000004"/>
    <row r="990" s="16" customFormat="1" x14ac:dyDescent="0.55000000000000004"/>
    <row r="991" s="16" customFormat="1" x14ac:dyDescent="0.55000000000000004"/>
    <row r="992" s="16" customFormat="1" x14ac:dyDescent="0.55000000000000004"/>
    <row r="993" s="16" customFormat="1" x14ac:dyDescent="0.55000000000000004"/>
    <row r="994" s="16" customFormat="1" x14ac:dyDescent="0.55000000000000004"/>
    <row r="995" s="16" customFormat="1" x14ac:dyDescent="0.55000000000000004"/>
    <row r="996" s="16" customFormat="1" x14ac:dyDescent="0.55000000000000004"/>
    <row r="997" s="16" customFormat="1" x14ac:dyDescent="0.55000000000000004"/>
    <row r="998" s="16" customFormat="1" x14ac:dyDescent="0.55000000000000004"/>
    <row r="999" s="16" customFormat="1" x14ac:dyDescent="0.55000000000000004"/>
    <row r="1000" s="16" customFormat="1" x14ac:dyDescent="0.55000000000000004"/>
    <row r="1001" s="16" customFormat="1" x14ac:dyDescent="0.55000000000000004"/>
    <row r="1002" s="16" customFormat="1" x14ac:dyDescent="0.55000000000000004"/>
    <row r="1003" s="16" customFormat="1" x14ac:dyDescent="0.55000000000000004"/>
    <row r="1004" s="16" customFormat="1" x14ac:dyDescent="0.55000000000000004"/>
    <row r="1005" s="16" customFormat="1" x14ac:dyDescent="0.55000000000000004"/>
    <row r="1006" s="16" customFormat="1" x14ac:dyDescent="0.55000000000000004"/>
    <row r="1007" s="16" customFormat="1" x14ac:dyDescent="0.55000000000000004"/>
    <row r="1008" s="16" customFormat="1" x14ac:dyDescent="0.55000000000000004"/>
    <row r="1009" s="16" customFormat="1" x14ac:dyDescent="0.55000000000000004"/>
    <row r="1010" s="16" customFormat="1" x14ac:dyDescent="0.55000000000000004"/>
    <row r="1011" s="16" customFormat="1" x14ac:dyDescent="0.55000000000000004"/>
    <row r="1012" s="16" customFormat="1" x14ac:dyDescent="0.55000000000000004"/>
    <row r="1013" s="16" customFormat="1" x14ac:dyDescent="0.55000000000000004"/>
    <row r="1014" s="16" customFormat="1" x14ac:dyDescent="0.55000000000000004"/>
    <row r="1015" s="16" customFormat="1" x14ac:dyDescent="0.55000000000000004"/>
    <row r="1016" s="16" customFormat="1" x14ac:dyDescent="0.55000000000000004"/>
    <row r="1017" s="16" customFormat="1" x14ac:dyDescent="0.55000000000000004"/>
    <row r="1018" s="16" customFormat="1" x14ac:dyDescent="0.55000000000000004"/>
    <row r="1019" s="16" customFormat="1" x14ac:dyDescent="0.55000000000000004"/>
    <row r="1020" s="16" customFormat="1" x14ac:dyDescent="0.55000000000000004"/>
    <row r="1021" s="16" customFormat="1" x14ac:dyDescent="0.55000000000000004"/>
    <row r="1022" s="16" customFormat="1" x14ac:dyDescent="0.55000000000000004"/>
    <row r="1023" s="16" customFormat="1" x14ac:dyDescent="0.55000000000000004"/>
    <row r="1024" s="16" customFormat="1" x14ac:dyDescent="0.55000000000000004"/>
    <row r="1025" s="16" customFormat="1" x14ac:dyDescent="0.55000000000000004"/>
    <row r="1026" s="16" customFormat="1" x14ac:dyDescent="0.55000000000000004"/>
    <row r="1027" s="16" customFormat="1" x14ac:dyDescent="0.55000000000000004"/>
    <row r="1028" s="16" customFormat="1" x14ac:dyDescent="0.55000000000000004"/>
    <row r="1029" s="16" customFormat="1" x14ac:dyDescent="0.55000000000000004"/>
    <row r="1030" s="16" customFormat="1" x14ac:dyDescent="0.55000000000000004"/>
    <row r="1031" s="16" customFormat="1" x14ac:dyDescent="0.55000000000000004"/>
    <row r="1032" s="16" customFormat="1" x14ac:dyDescent="0.55000000000000004"/>
    <row r="1033" s="16" customFormat="1" x14ac:dyDescent="0.55000000000000004"/>
    <row r="1034" s="16" customFormat="1" x14ac:dyDescent="0.55000000000000004"/>
    <row r="1035" s="16" customFormat="1" x14ac:dyDescent="0.55000000000000004"/>
    <row r="1036" s="16" customFormat="1" x14ac:dyDescent="0.55000000000000004"/>
    <row r="1037" s="16" customFormat="1" x14ac:dyDescent="0.55000000000000004"/>
    <row r="1038" s="16" customFormat="1" x14ac:dyDescent="0.55000000000000004"/>
    <row r="1039" s="16" customFormat="1" x14ac:dyDescent="0.55000000000000004"/>
    <row r="1040" s="16" customFormat="1" x14ac:dyDescent="0.55000000000000004"/>
    <row r="1041" s="16" customFormat="1" x14ac:dyDescent="0.55000000000000004"/>
    <row r="1042" s="16" customFormat="1" x14ac:dyDescent="0.55000000000000004"/>
    <row r="1043" s="16" customFormat="1" x14ac:dyDescent="0.55000000000000004"/>
    <row r="1044" s="16" customFormat="1" x14ac:dyDescent="0.55000000000000004"/>
    <row r="1045" s="16" customFormat="1" x14ac:dyDescent="0.55000000000000004"/>
    <row r="1046" s="16" customFormat="1" x14ac:dyDescent="0.55000000000000004"/>
    <row r="1047" s="16" customFormat="1" x14ac:dyDescent="0.55000000000000004"/>
    <row r="1048" s="16" customFormat="1" x14ac:dyDescent="0.55000000000000004"/>
    <row r="1049" s="16" customFormat="1" x14ac:dyDescent="0.55000000000000004"/>
    <row r="1050" s="16" customFormat="1" x14ac:dyDescent="0.55000000000000004"/>
    <row r="1051" s="16" customFormat="1" x14ac:dyDescent="0.55000000000000004"/>
    <row r="1052" s="16" customFormat="1" x14ac:dyDescent="0.55000000000000004"/>
    <row r="1053" s="16" customFormat="1" x14ac:dyDescent="0.55000000000000004"/>
    <row r="1054" s="16" customFormat="1" x14ac:dyDescent="0.55000000000000004"/>
    <row r="1055" s="16" customFormat="1" x14ac:dyDescent="0.55000000000000004"/>
    <row r="1056" s="16" customFormat="1" x14ac:dyDescent="0.55000000000000004"/>
    <row r="1057" s="16" customFormat="1" x14ac:dyDescent="0.55000000000000004"/>
    <row r="1058" s="16" customFormat="1" x14ac:dyDescent="0.55000000000000004"/>
    <row r="1059" s="16" customFormat="1" x14ac:dyDescent="0.55000000000000004"/>
    <row r="1060" s="16" customFormat="1" x14ac:dyDescent="0.55000000000000004"/>
    <row r="1061" s="16" customFormat="1" x14ac:dyDescent="0.55000000000000004"/>
    <row r="1062" s="16" customFormat="1" x14ac:dyDescent="0.55000000000000004"/>
    <row r="1063" s="16" customFormat="1" x14ac:dyDescent="0.55000000000000004"/>
    <row r="1064" s="16" customFormat="1" x14ac:dyDescent="0.55000000000000004"/>
    <row r="1065" s="16" customFormat="1" x14ac:dyDescent="0.55000000000000004"/>
    <row r="1066" s="16" customFormat="1" x14ac:dyDescent="0.55000000000000004"/>
    <row r="1067" s="16" customFormat="1" x14ac:dyDescent="0.55000000000000004"/>
    <row r="1068" s="16" customFormat="1" x14ac:dyDescent="0.55000000000000004"/>
    <row r="1069" s="16" customFormat="1" x14ac:dyDescent="0.55000000000000004"/>
    <row r="1070" s="16" customFormat="1" x14ac:dyDescent="0.55000000000000004"/>
    <row r="1071" s="16" customFormat="1" x14ac:dyDescent="0.55000000000000004"/>
    <row r="1072" s="16" customFormat="1" x14ac:dyDescent="0.55000000000000004"/>
    <row r="1073" s="16" customFormat="1" x14ac:dyDescent="0.55000000000000004"/>
    <row r="1074" s="16" customFormat="1" x14ac:dyDescent="0.55000000000000004"/>
    <row r="1075" s="16" customFormat="1" x14ac:dyDescent="0.55000000000000004"/>
    <row r="1076" s="16" customFormat="1" x14ac:dyDescent="0.55000000000000004"/>
    <row r="1077" s="16" customFormat="1" x14ac:dyDescent="0.55000000000000004"/>
    <row r="1078" s="16" customFormat="1" x14ac:dyDescent="0.55000000000000004"/>
    <row r="1079" s="16" customFormat="1" x14ac:dyDescent="0.55000000000000004"/>
    <row r="1080" s="16" customFormat="1" x14ac:dyDescent="0.55000000000000004"/>
    <row r="1081" s="16" customFormat="1" x14ac:dyDescent="0.55000000000000004"/>
    <row r="1082" s="16" customFormat="1" x14ac:dyDescent="0.55000000000000004"/>
    <row r="1083" s="16" customFormat="1" x14ac:dyDescent="0.55000000000000004"/>
    <row r="1084" s="16" customFormat="1" x14ac:dyDescent="0.55000000000000004"/>
    <row r="1085" s="16" customFormat="1" x14ac:dyDescent="0.55000000000000004"/>
    <row r="1086" s="16" customFormat="1" x14ac:dyDescent="0.55000000000000004"/>
    <row r="1087" s="16" customFormat="1" x14ac:dyDescent="0.55000000000000004"/>
    <row r="1088" s="16" customFormat="1" x14ac:dyDescent="0.55000000000000004"/>
    <row r="1089" s="16" customFormat="1" x14ac:dyDescent="0.55000000000000004"/>
    <row r="1090" s="16" customFormat="1" x14ac:dyDescent="0.55000000000000004"/>
    <row r="1091" s="16" customFormat="1" x14ac:dyDescent="0.55000000000000004"/>
    <row r="1092" s="16" customFormat="1" x14ac:dyDescent="0.55000000000000004"/>
    <row r="1093" s="16" customFormat="1" x14ac:dyDescent="0.55000000000000004"/>
    <row r="1094" s="16" customFormat="1" x14ac:dyDescent="0.55000000000000004"/>
    <row r="1095" s="16" customFormat="1" x14ac:dyDescent="0.55000000000000004"/>
    <row r="1096" s="16" customFormat="1" x14ac:dyDescent="0.55000000000000004"/>
    <row r="1097" s="16" customFormat="1" x14ac:dyDescent="0.55000000000000004"/>
    <row r="1098" s="16" customFormat="1" x14ac:dyDescent="0.55000000000000004"/>
    <row r="1099" s="16" customFormat="1" x14ac:dyDescent="0.55000000000000004"/>
    <row r="1100" s="16" customFormat="1" x14ac:dyDescent="0.55000000000000004"/>
    <row r="1101" s="16" customFormat="1" x14ac:dyDescent="0.55000000000000004"/>
    <row r="1102" s="16" customFormat="1" x14ac:dyDescent="0.55000000000000004"/>
    <row r="1103" s="16" customFormat="1" x14ac:dyDescent="0.55000000000000004"/>
    <row r="1104" s="16" customFormat="1" x14ac:dyDescent="0.55000000000000004"/>
    <row r="1105" s="16" customFormat="1" x14ac:dyDescent="0.55000000000000004"/>
    <row r="1106" s="16" customFormat="1" x14ac:dyDescent="0.55000000000000004"/>
    <row r="1107" s="16" customFormat="1" x14ac:dyDescent="0.55000000000000004"/>
    <row r="1108" s="16" customFormat="1" x14ac:dyDescent="0.55000000000000004"/>
    <row r="1109" s="16" customFormat="1" x14ac:dyDescent="0.55000000000000004"/>
    <row r="1110" s="16" customFormat="1" x14ac:dyDescent="0.55000000000000004"/>
    <row r="1111" s="16" customFormat="1" x14ac:dyDescent="0.55000000000000004"/>
    <row r="1112" s="16" customFormat="1" x14ac:dyDescent="0.55000000000000004"/>
    <row r="1113" s="16" customFormat="1" x14ac:dyDescent="0.55000000000000004"/>
    <row r="1114" s="16" customFormat="1" x14ac:dyDescent="0.55000000000000004"/>
    <row r="1115" s="16" customFormat="1" x14ac:dyDescent="0.55000000000000004"/>
    <row r="1116" s="16" customFormat="1" x14ac:dyDescent="0.55000000000000004"/>
    <row r="1117" s="16" customFormat="1" x14ac:dyDescent="0.55000000000000004"/>
    <row r="1118" s="16" customFormat="1" x14ac:dyDescent="0.55000000000000004"/>
    <row r="1119" s="16" customFormat="1" x14ac:dyDescent="0.55000000000000004"/>
    <row r="1120" s="16" customFormat="1" x14ac:dyDescent="0.55000000000000004"/>
    <row r="1121" s="16" customFormat="1" x14ac:dyDescent="0.55000000000000004"/>
    <row r="1122" s="16" customFormat="1" x14ac:dyDescent="0.55000000000000004"/>
    <row r="1123" s="16" customFormat="1" x14ac:dyDescent="0.55000000000000004"/>
    <row r="1124" s="16" customFormat="1" x14ac:dyDescent="0.55000000000000004"/>
    <row r="1125" s="16" customFormat="1" x14ac:dyDescent="0.55000000000000004"/>
    <row r="1126" s="16" customFormat="1" x14ac:dyDescent="0.55000000000000004"/>
    <row r="1127" s="16" customFormat="1" x14ac:dyDescent="0.55000000000000004"/>
    <row r="1128" s="16" customFormat="1" x14ac:dyDescent="0.55000000000000004"/>
    <row r="1129" s="16" customFormat="1" x14ac:dyDescent="0.55000000000000004"/>
    <row r="1130" s="16" customFormat="1" x14ac:dyDescent="0.55000000000000004"/>
    <row r="1131" s="16" customFormat="1" x14ac:dyDescent="0.55000000000000004"/>
    <row r="1132" s="16" customFormat="1" x14ac:dyDescent="0.55000000000000004"/>
    <row r="1133" s="16" customFormat="1" x14ac:dyDescent="0.55000000000000004"/>
    <row r="1134" s="16" customFormat="1" x14ac:dyDescent="0.55000000000000004"/>
    <row r="1135" s="16" customFormat="1" x14ac:dyDescent="0.55000000000000004"/>
    <row r="1136" s="16" customFormat="1" x14ac:dyDescent="0.55000000000000004"/>
    <row r="1137" s="16" customFormat="1" x14ac:dyDescent="0.55000000000000004"/>
    <row r="1138" s="16" customFormat="1" x14ac:dyDescent="0.55000000000000004"/>
    <row r="1139" s="16" customFormat="1" x14ac:dyDescent="0.55000000000000004"/>
    <row r="1140" s="16" customFormat="1" x14ac:dyDescent="0.55000000000000004"/>
    <row r="1141" s="16" customFormat="1" x14ac:dyDescent="0.55000000000000004"/>
    <row r="1142" s="16" customFormat="1" x14ac:dyDescent="0.55000000000000004"/>
    <row r="1143" s="16" customFormat="1" x14ac:dyDescent="0.55000000000000004"/>
    <row r="1144" s="16" customFormat="1" x14ac:dyDescent="0.55000000000000004"/>
    <row r="1145" s="16" customFormat="1" x14ac:dyDescent="0.55000000000000004"/>
    <row r="1146" s="16" customFormat="1" x14ac:dyDescent="0.55000000000000004"/>
    <row r="1147" s="16" customFormat="1" x14ac:dyDescent="0.55000000000000004"/>
    <row r="1148" s="16" customFormat="1" x14ac:dyDescent="0.55000000000000004"/>
    <row r="1149" s="16" customFormat="1" x14ac:dyDescent="0.55000000000000004"/>
    <row r="1150" s="16" customFormat="1" x14ac:dyDescent="0.55000000000000004"/>
    <row r="1151" s="16" customFormat="1" x14ac:dyDescent="0.55000000000000004"/>
    <row r="1152" s="16" customFormat="1" x14ac:dyDescent="0.55000000000000004"/>
    <row r="1153" s="16" customFormat="1" x14ac:dyDescent="0.55000000000000004"/>
    <row r="1154" s="16" customFormat="1" x14ac:dyDescent="0.55000000000000004"/>
    <row r="1155" s="16" customFormat="1" x14ac:dyDescent="0.55000000000000004"/>
    <row r="1156" s="16" customFormat="1" x14ac:dyDescent="0.55000000000000004"/>
    <row r="1157" s="16" customFormat="1" x14ac:dyDescent="0.55000000000000004"/>
    <row r="1158" s="16" customFormat="1" x14ac:dyDescent="0.55000000000000004"/>
    <row r="1159" s="16" customFormat="1" x14ac:dyDescent="0.55000000000000004"/>
    <row r="1160" s="16" customFormat="1" x14ac:dyDescent="0.55000000000000004"/>
    <row r="1161" s="16" customFormat="1" x14ac:dyDescent="0.55000000000000004"/>
    <row r="1162" s="16" customFormat="1" x14ac:dyDescent="0.55000000000000004"/>
    <row r="1163" s="16" customFormat="1" x14ac:dyDescent="0.55000000000000004"/>
    <row r="1164" s="16" customFormat="1" x14ac:dyDescent="0.55000000000000004"/>
    <row r="1165" s="16" customFormat="1" x14ac:dyDescent="0.55000000000000004"/>
    <row r="1166" s="16" customFormat="1" x14ac:dyDescent="0.55000000000000004"/>
    <row r="1167" s="16" customFormat="1" x14ac:dyDescent="0.55000000000000004"/>
    <row r="1168" s="16" customFormat="1" x14ac:dyDescent="0.55000000000000004"/>
    <row r="1169" s="16" customFormat="1" x14ac:dyDescent="0.55000000000000004"/>
    <row r="1170" s="16" customFormat="1" x14ac:dyDescent="0.55000000000000004"/>
    <row r="1171" s="16" customFormat="1" x14ac:dyDescent="0.55000000000000004"/>
    <row r="1172" s="16" customFormat="1" x14ac:dyDescent="0.55000000000000004"/>
    <row r="1173" s="16" customFormat="1" x14ac:dyDescent="0.55000000000000004"/>
    <row r="1174" s="16" customFormat="1" x14ac:dyDescent="0.55000000000000004"/>
    <row r="1175" s="16" customFormat="1" x14ac:dyDescent="0.55000000000000004"/>
    <row r="1176" s="16" customFormat="1" x14ac:dyDescent="0.55000000000000004"/>
    <row r="1177" s="16" customFormat="1" x14ac:dyDescent="0.55000000000000004"/>
    <row r="1178" s="16" customFormat="1" x14ac:dyDescent="0.55000000000000004"/>
    <row r="1179" s="16" customFormat="1" x14ac:dyDescent="0.55000000000000004"/>
    <row r="1180" s="16" customFormat="1" x14ac:dyDescent="0.55000000000000004"/>
    <row r="1181" s="16" customFormat="1" x14ac:dyDescent="0.55000000000000004"/>
    <row r="1182" s="16" customFormat="1" x14ac:dyDescent="0.55000000000000004"/>
    <row r="1183" s="16" customFormat="1" x14ac:dyDescent="0.55000000000000004"/>
    <row r="1184" s="16" customFormat="1" x14ac:dyDescent="0.55000000000000004"/>
    <row r="1185" s="16" customFormat="1" x14ac:dyDescent="0.55000000000000004"/>
    <row r="1186" s="16" customFormat="1" x14ac:dyDescent="0.55000000000000004"/>
    <row r="1187" s="16" customFormat="1" x14ac:dyDescent="0.55000000000000004"/>
    <row r="1188" s="16" customFormat="1" x14ac:dyDescent="0.55000000000000004"/>
    <row r="1189" s="16" customFormat="1" x14ac:dyDescent="0.55000000000000004"/>
    <row r="1190" s="16" customFormat="1" x14ac:dyDescent="0.55000000000000004"/>
    <row r="1191" s="16" customFormat="1" x14ac:dyDescent="0.55000000000000004"/>
    <row r="1192" s="16" customFormat="1" x14ac:dyDescent="0.55000000000000004"/>
    <row r="1193" s="16" customFormat="1" x14ac:dyDescent="0.55000000000000004"/>
    <row r="1194" s="16" customFormat="1" x14ac:dyDescent="0.55000000000000004"/>
    <row r="1195" s="16" customFormat="1" x14ac:dyDescent="0.55000000000000004"/>
    <row r="1196" s="16" customFormat="1" x14ac:dyDescent="0.55000000000000004"/>
    <row r="1197" s="16" customFormat="1" x14ac:dyDescent="0.55000000000000004"/>
    <row r="1198" s="16" customFormat="1" x14ac:dyDescent="0.55000000000000004"/>
    <row r="1199" s="16" customFormat="1" x14ac:dyDescent="0.55000000000000004"/>
    <row r="1200" s="16" customFormat="1" x14ac:dyDescent="0.55000000000000004"/>
    <row r="1201" s="16" customFormat="1" x14ac:dyDescent="0.55000000000000004"/>
    <row r="1202" s="16" customFormat="1" x14ac:dyDescent="0.55000000000000004"/>
    <row r="1203" s="16" customFormat="1" x14ac:dyDescent="0.55000000000000004"/>
    <row r="1204" s="16" customFormat="1" x14ac:dyDescent="0.55000000000000004"/>
    <row r="1205" s="16" customFormat="1" x14ac:dyDescent="0.55000000000000004"/>
    <row r="1206" s="16" customFormat="1" x14ac:dyDescent="0.55000000000000004"/>
    <row r="1207" s="16" customFormat="1" x14ac:dyDescent="0.55000000000000004"/>
    <row r="1208" s="16" customFormat="1" x14ac:dyDescent="0.55000000000000004"/>
    <row r="1209" s="16" customFormat="1" x14ac:dyDescent="0.55000000000000004"/>
    <row r="1210" s="16" customFormat="1" x14ac:dyDescent="0.55000000000000004"/>
    <row r="1211" s="16" customFormat="1" x14ac:dyDescent="0.55000000000000004"/>
    <row r="1212" s="16" customFormat="1" x14ac:dyDescent="0.55000000000000004"/>
    <row r="1213" s="16" customFormat="1" x14ac:dyDescent="0.55000000000000004"/>
    <row r="1214" s="16" customFormat="1" x14ac:dyDescent="0.55000000000000004"/>
  </sheetData>
  <sheetProtection formatCells="0" formatColumns="0" formatRows="0" insertColumns="0" insertRows="0" insertHyperlinks="0" sort="0"/>
  <mergeCells count="502">
    <mergeCell ref="RR4:RR7"/>
    <mergeCell ref="RS4:RS7"/>
    <mergeCell ref="RT4:RT7"/>
    <mergeCell ref="RU4:RU7"/>
    <mergeCell ref="RV4:RV7"/>
    <mergeCell ref="RW4:RW7"/>
    <mergeCell ref="RL4:RL7"/>
    <mergeCell ref="RM4:RM7"/>
    <mergeCell ref="RN4:RN7"/>
    <mergeCell ref="RO4:RO7"/>
    <mergeCell ref="RP4:RP7"/>
    <mergeCell ref="RQ4:RQ7"/>
    <mergeCell ref="RF4:RF7"/>
    <mergeCell ref="RG4:RG7"/>
    <mergeCell ref="RH4:RH7"/>
    <mergeCell ref="RI4:RI7"/>
    <mergeCell ref="RJ4:RJ7"/>
    <mergeCell ref="RK4:RK7"/>
    <mergeCell ref="QZ4:QZ7"/>
    <mergeCell ref="RA4:RA7"/>
    <mergeCell ref="RB4:RB7"/>
    <mergeCell ref="RC4:RC7"/>
    <mergeCell ref="RD4:RD7"/>
    <mergeCell ref="RE4:RE7"/>
    <mergeCell ref="QT4:QT7"/>
    <mergeCell ref="QU4:QU7"/>
    <mergeCell ref="QV4:QV7"/>
    <mergeCell ref="QW4:QW7"/>
    <mergeCell ref="QX4:QX7"/>
    <mergeCell ref="QY4:QY7"/>
    <mergeCell ref="QN4:QN7"/>
    <mergeCell ref="QO4:QO7"/>
    <mergeCell ref="QP4:QP7"/>
    <mergeCell ref="QQ4:QQ7"/>
    <mergeCell ref="QR4:QR7"/>
    <mergeCell ref="QS4:QS7"/>
    <mergeCell ref="QH4:QH7"/>
    <mergeCell ref="QI4:QI7"/>
    <mergeCell ref="QJ4:QJ7"/>
    <mergeCell ref="QK4:QK7"/>
    <mergeCell ref="QL4:QL7"/>
    <mergeCell ref="QM4:QM7"/>
    <mergeCell ref="QB4:QB7"/>
    <mergeCell ref="QC4:QC7"/>
    <mergeCell ref="QD4:QD7"/>
    <mergeCell ref="QE4:QE7"/>
    <mergeCell ref="QF4:QF7"/>
    <mergeCell ref="QG4:QG7"/>
    <mergeCell ref="PV4:PV7"/>
    <mergeCell ref="PW4:PW7"/>
    <mergeCell ref="PX4:PX7"/>
    <mergeCell ref="PY4:PY7"/>
    <mergeCell ref="PZ4:PZ7"/>
    <mergeCell ref="QA4:QA7"/>
    <mergeCell ref="PP4:PP7"/>
    <mergeCell ref="PQ4:PQ7"/>
    <mergeCell ref="PR4:PR7"/>
    <mergeCell ref="PS4:PS7"/>
    <mergeCell ref="PT4:PT7"/>
    <mergeCell ref="PU4:PU7"/>
    <mergeCell ref="PJ4:PJ7"/>
    <mergeCell ref="PK4:PK7"/>
    <mergeCell ref="PL4:PL7"/>
    <mergeCell ref="PM4:PM7"/>
    <mergeCell ref="PN4:PN7"/>
    <mergeCell ref="PO4:PO7"/>
    <mergeCell ref="PD4:PD7"/>
    <mergeCell ref="PE4:PE7"/>
    <mergeCell ref="PF4:PF7"/>
    <mergeCell ref="PG4:PG7"/>
    <mergeCell ref="PH4:PH7"/>
    <mergeCell ref="PI4:PI7"/>
    <mergeCell ref="OX4:OX7"/>
    <mergeCell ref="OY4:OY7"/>
    <mergeCell ref="OZ4:OZ7"/>
    <mergeCell ref="PA4:PA7"/>
    <mergeCell ref="PB4:PB7"/>
    <mergeCell ref="PC4:PC7"/>
    <mergeCell ref="OR4:OR7"/>
    <mergeCell ref="OS4:OS7"/>
    <mergeCell ref="OT4:OT7"/>
    <mergeCell ref="OU4:OU7"/>
    <mergeCell ref="OV4:OV7"/>
    <mergeCell ref="OW4:OW7"/>
    <mergeCell ref="OL4:OL7"/>
    <mergeCell ref="OM4:OM7"/>
    <mergeCell ref="ON4:ON7"/>
    <mergeCell ref="OO4:OO7"/>
    <mergeCell ref="OP4:OP7"/>
    <mergeCell ref="OQ4:OQ7"/>
    <mergeCell ref="OF4:OF7"/>
    <mergeCell ref="OG4:OG7"/>
    <mergeCell ref="OH4:OH7"/>
    <mergeCell ref="OI4:OI7"/>
    <mergeCell ref="OJ4:OJ7"/>
    <mergeCell ref="OK4:OK7"/>
    <mergeCell ref="NZ4:NZ7"/>
    <mergeCell ref="OA4:OA7"/>
    <mergeCell ref="OB4:OB7"/>
    <mergeCell ref="OC4:OC7"/>
    <mergeCell ref="OD4:OD7"/>
    <mergeCell ref="OE4:OE7"/>
    <mergeCell ref="NT4:NT7"/>
    <mergeCell ref="NU4:NU7"/>
    <mergeCell ref="NV4:NV7"/>
    <mergeCell ref="NW4:NW7"/>
    <mergeCell ref="NX4:NX7"/>
    <mergeCell ref="NY4:NY7"/>
    <mergeCell ref="NN4:NN7"/>
    <mergeCell ref="NO4:NO7"/>
    <mergeCell ref="NP4:NP7"/>
    <mergeCell ref="NQ4:NQ7"/>
    <mergeCell ref="NR4:NR7"/>
    <mergeCell ref="NS4:NS7"/>
    <mergeCell ref="NH4:NH7"/>
    <mergeCell ref="NI4:NI7"/>
    <mergeCell ref="NJ4:NJ7"/>
    <mergeCell ref="NK4:NK7"/>
    <mergeCell ref="NL4:NL7"/>
    <mergeCell ref="NM4:NM7"/>
    <mergeCell ref="NB4:NB7"/>
    <mergeCell ref="NC4:NC7"/>
    <mergeCell ref="ND4:ND7"/>
    <mergeCell ref="NE4:NE7"/>
    <mergeCell ref="NF4:NF7"/>
    <mergeCell ref="NG4:NG7"/>
    <mergeCell ref="MV4:MV7"/>
    <mergeCell ref="MW4:MW7"/>
    <mergeCell ref="MX4:MX7"/>
    <mergeCell ref="MY4:MY7"/>
    <mergeCell ref="MZ4:MZ7"/>
    <mergeCell ref="NA4:NA7"/>
    <mergeCell ref="MP4:MP7"/>
    <mergeCell ref="MQ4:MQ7"/>
    <mergeCell ref="MR4:MR7"/>
    <mergeCell ref="MS4:MS7"/>
    <mergeCell ref="MT4:MT7"/>
    <mergeCell ref="MU4:MU7"/>
    <mergeCell ref="MJ4:MJ7"/>
    <mergeCell ref="MK4:MK7"/>
    <mergeCell ref="ML4:ML7"/>
    <mergeCell ref="MM4:MM7"/>
    <mergeCell ref="MN4:MN7"/>
    <mergeCell ref="MO4:MO7"/>
    <mergeCell ref="MD4:MD7"/>
    <mergeCell ref="ME4:ME7"/>
    <mergeCell ref="MF4:MF7"/>
    <mergeCell ref="MG4:MG7"/>
    <mergeCell ref="MH4:MH7"/>
    <mergeCell ref="MI4:MI7"/>
    <mergeCell ref="LX4:LX7"/>
    <mergeCell ref="LY4:LY7"/>
    <mergeCell ref="LZ4:LZ7"/>
    <mergeCell ref="MA4:MA7"/>
    <mergeCell ref="MB4:MB7"/>
    <mergeCell ref="MC4:MC7"/>
    <mergeCell ref="LR4:LR7"/>
    <mergeCell ref="LS4:LS7"/>
    <mergeCell ref="LT4:LT7"/>
    <mergeCell ref="LU4:LU7"/>
    <mergeCell ref="LV4:LV7"/>
    <mergeCell ref="LW4:LW7"/>
    <mergeCell ref="LL4:LL7"/>
    <mergeCell ref="LM4:LM7"/>
    <mergeCell ref="LN4:LN7"/>
    <mergeCell ref="LO4:LO7"/>
    <mergeCell ref="LP4:LP7"/>
    <mergeCell ref="LQ4:LQ7"/>
    <mergeCell ref="LF4:LF7"/>
    <mergeCell ref="LG4:LG7"/>
    <mergeCell ref="LH4:LH7"/>
    <mergeCell ref="LI4:LI7"/>
    <mergeCell ref="LJ4:LJ7"/>
    <mergeCell ref="LK4:LK7"/>
    <mergeCell ref="KZ4:KZ7"/>
    <mergeCell ref="LA4:LA7"/>
    <mergeCell ref="LB4:LB7"/>
    <mergeCell ref="LC4:LC7"/>
    <mergeCell ref="LD4:LD7"/>
    <mergeCell ref="LE4:LE7"/>
    <mergeCell ref="KT4:KT7"/>
    <mergeCell ref="KU4:KU7"/>
    <mergeCell ref="KV4:KV7"/>
    <mergeCell ref="KW4:KW7"/>
    <mergeCell ref="KX4:KX7"/>
    <mergeCell ref="KY4:KY7"/>
    <mergeCell ref="KN4:KN7"/>
    <mergeCell ref="KO4:KO7"/>
    <mergeCell ref="KP4:KP7"/>
    <mergeCell ref="KQ4:KQ7"/>
    <mergeCell ref="KR4:KR7"/>
    <mergeCell ref="KS4:KS7"/>
    <mergeCell ref="KH4:KH7"/>
    <mergeCell ref="KI4:KI7"/>
    <mergeCell ref="KJ4:KJ7"/>
    <mergeCell ref="KK4:KK7"/>
    <mergeCell ref="KL4:KL7"/>
    <mergeCell ref="KM4:KM7"/>
    <mergeCell ref="KB4:KB7"/>
    <mergeCell ref="KC4:KC7"/>
    <mergeCell ref="KD4:KD7"/>
    <mergeCell ref="KE4:KE7"/>
    <mergeCell ref="KF4:KF7"/>
    <mergeCell ref="KG4:KG7"/>
    <mergeCell ref="JV4:JV7"/>
    <mergeCell ref="JW4:JW7"/>
    <mergeCell ref="JX4:JX7"/>
    <mergeCell ref="JY4:JY7"/>
    <mergeCell ref="JZ4:JZ7"/>
    <mergeCell ref="KA4:KA7"/>
    <mergeCell ref="JP4:JP7"/>
    <mergeCell ref="JQ4:JQ7"/>
    <mergeCell ref="JR4:JR7"/>
    <mergeCell ref="JS4:JS7"/>
    <mergeCell ref="JT4:JT7"/>
    <mergeCell ref="JU4:JU7"/>
    <mergeCell ref="JJ4:JJ7"/>
    <mergeCell ref="JK4:JK7"/>
    <mergeCell ref="JL4:JL7"/>
    <mergeCell ref="JM4:JM7"/>
    <mergeCell ref="JN4:JN7"/>
    <mergeCell ref="JO4:JO7"/>
    <mergeCell ref="JD4:JD7"/>
    <mergeCell ref="JE4:JE7"/>
    <mergeCell ref="JF4:JF7"/>
    <mergeCell ref="JG4:JG7"/>
    <mergeCell ref="JH4:JH7"/>
    <mergeCell ref="JI4:JI7"/>
    <mergeCell ref="IX4:IX7"/>
    <mergeCell ref="IY4:IY7"/>
    <mergeCell ref="IZ4:IZ7"/>
    <mergeCell ref="JA4:JA7"/>
    <mergeCell ref="JB4:JB7"/>
    <mergeCell ref="JC4:JC7"/>
    <mergeCell ref="IR4:IR7"/>
    <mergeCell ref="IS4:IS7"/>
    <mergeCell ref="IT4:IT7"/>
    <mergeCell ref="IU4:IU7"/>
    <mergeCell ref="IV4:IV7"/>
    <mergeCell ref="IW4:IW7"/>
    <mergeCell ref="IL4:IL7"/>
    <mergeCell ref="IM4:IM7"/>
    <mergeCell ref="IN4:IN7"/>
    <mergeCell ref="IO4:IO7"/>
    <mergeCell ref="IP4:IP7"/>
    <mergeCell ref="IQ4:IQ7"/>
    <mergeCell ref="IF4:IF7"/>
    <mergeCell ref="IG4:IG7"/>
    <mergeCell ref="IH4:IH7"/>
    <mergeCell ref="II4:II7"/>
    <mergeCell ref="IJ4:IJ7"/>
    <mergeCell ref="IK4:IK7"/>
    <mergeCell ref="HZ4:HZ7"/>
    <mergeCell ref="IA4:IA7"/>
    <mergeCell ref="IB4:IB7"/>
    <mergeCell ref="IC4:IC7"/>
    <mergeCell ref="ID4:ID7"/>
    <mergeCell ref="IE4:IE7"/>
    <mergeCell ref="HT4:HT7"/>
    <mergeCell ref="HU4:HU7"/>
    <mergeCell ref="HV4:HV7"/>
    <mergeCell ref="HW4:HW7"/>
    <mergeCell ref="HX4:HX7"/>
    <mergeCell ref="HY4:HY7"/>
    <mergeCell ref="HN4:HN7"/>
    <mergeCell ref="HO4:HO7"/>
    <mergeCell ref="HP4:HP7"/>
    <mergeCell ref="HQ4:HQ7"/>
    <mergeCell ref="HR4:HR7"/>
    <mergeCell ref="HS4:HS7"/>
    <mergeCell ref="HH4:HH7"/>
    <mergeCell ref="HI4:HI7"/>
    <mergeCell ref="HJ4:HJ7"/>
    <mergeCell ref="HK4:HK7"/>
    <mergeCell ref="HL4:HL7"/>
    <mergeCell ref="HM4:HM7"/>
    <mergeCell ref="HB4:HB7"/>
    <mergeCell ref="HC4:HC7"/>
    <mergeCell ref="HD4:HD7"/>
    <mergeCell ref="HE4:HE7"/>
    <mergeCell ref="HF4:HF7"/>
    <mergeCell ref="HG4:HG7"/>
    <mergeCell ref="GV4:GV7"/>
    <mergeCell ref="GW4:GW7"/>
    <mergeCell ref="GX4:GX7"/>
    <mergeCell ref="GY4:GY7"/>
    <mergeCell ref="GZ4:GZ7"/>
    <mergeCell ref="HA4:HA7"/>
    <mergeCell ref="GP4:GP7"/>
    <mergeCell ref="GQ4:GQ7"/>
    <mergeCell ref="GR4:GR7"/>
    <mergeCell ref="GS4:GS7"/>
    <mergeCell ref="GT4:GT7"/>
    <mergeCell ref="GU4:GU7"/>
    <mergeCell ref="GJ4:GJ7"/>
    <mergeCell ref="GK4:GK7"/>
    <mergeCell ref="GL4:GL7"/>
    <mergeCell ref="GM4:GM7"/>
    <mergeCell ref="GN4:GN7"/>
    <mergeCell ref="GO4:GO7"/>
    <mergeCell ref="GD4:GD7"/>
    <mergeCell ref="GE4:GE7"/>
    <mergeCell ref="GF4:GF7"/>
    <mergeCell ref="GG4:GG7"/>
    <mergeCell ref="GH4:GH7"/>
    <mergeCell ref="GI4:GI7"/>
    <mergeCell ref="FX4:FX7"/>
    <mergeCell ref="FY4:FY7"/>
    <mergeCell ref="FZ4:FZ7"/>
    <mergeCell ref="GA4:GA7"/>
    <mergeCell ref="GB4:GB7"/>
    <mergeCell ref="GC4:GC7"/>
    <mergeCell ref="FR4:FR7"/>
    <mergeCell ref="FS4:FS7"/>
    <mergeCell ref="FT4:FT7"/>
    <mergeCell ref="FU4:FU7"/>
    <mergeCell ref="FV4:FV7"/>
    <mergeCell ref="FW4:FW7"/>
    <mergeCell ref="FL4:FL7"/>
    <mergeCell ref="FM4:FM7"/>
    <mergeCell ref="FN4:FN7"/>
    <mergeCell ref="FO4:FO7"/>
    <mergeCell ref="FP4:FP7"/>
    <mergeCell ref="FQ4:FQ7"/>
    <mergeCell ref="FF4:FF7"/>
    <mergeCell ref="FG4:FG7"/>
    <mergeCell ref="FH4:FH7"/>
    <mergeCell ref="FI4:FI7"/>
    <mergeCell ref="FJ4:FJ7"/>
    <mergeCell ref="FK4:FK7"/>
    <mergeCell ref="EZ4:EZ7"/>
    <mergeCell ref="FA4:FA7"/>
    <mergeCell ref="FB4:FB7"/>
    <mergeCell ref="FC4:FC7"/>
    <mergeCell ref="FD4:FD7"/>
    <mergeCell ref="FE4:FE7"/>
    <mergeCell ref="ET4:ET7"/>
    <mergeCell ref="EU4:EU7"/>
    <mergeCell ref="EV4:EV7"/>
    <mergeCell ref="EW4:EW7"/>
    <mergeCell ref="EX4:EX7"/>
    <mergeCell ref="EY4:EY7"/>
    <mergeCell ref="EN4:EN7"/>
    <mergeCell ref="EO4:EO7"/>
    <mergeCell ref="EP4:EP7"/>
    <mergeCell ref="EQ4:EQ7"/>
    <mergeCell ref="ER4:ER7"/>
    <mergeCell ref="ES4:ES7"/>
    <mergeCell ref="EH4:EH7"/>
    <mergeCell ref="EI4:EI7"/>
    <mergeCell ref="EJ4:EJ7"/>
    <mergeCell ref="EK4:EK7"/>
    <mergeCell ref="EL4:EL7"/>
    <mergeCell ref="EM4:EM7"/>
    <mergeCell ref="EB4:EB7"/>
    <mergeCell ref="EC4:EC7"/>
    <mergeCell ref="ED4:ED7"/>
    <mergeCell ref="EE4:EE7"/>
    <mergeCell ref="EF4:EF7"/>
    <mergeCell ref="EG4:EG7"/>
    <mergeCell ref="DV4:DV7"/>
    <mergeCell ref="DW4:DW7"/>
    <mergeCell ref="DX4:DX7"/>
    <mergeCell ref="DY4:DY7"/>
    <mergeCell ref="DZ4:DZ7"/>
    <mergeCell ref="EA4:EA7"/>
    <mergeCell ref="DP4:DP7"/>
    <mergeCell ref="DQ4:DQ7"/>
    <mergeCell ref="DR4:DR7"/>
    <mergeCell ref="DS4:DS7"/>
    <mergeCell ref="DT4:DT7"/>
    <mergeCell ref="DU4:DU7"/>
    <mergeCell ref="DJ4:DJ7"/>
    <mergeCell ref="DK4:DK7"/>
    <mergeCell ref="DL4:DL7"/>
    <mergeCell ref="DM4:DM7"/>
    <mergeCell ref="DN4:DN7"/>
    <mergeCell ref="DO4:DO7"/>
    <mergeCell ref="DD4:DD7"/>
    <mergeCell ref="DE4:DE7"/>
    <mergeCell ref="DF4:DF7"/>
    <mergeCell ref="DG4:DG7"/>
    <mergeCell ref="DH4:DH7"/>
    <mergeCell ref="DI4:DI7"/>
    <mergeCell ref="CX4:CX7"/>
    <mergeCell ref="CY4:CY7"/>
    <mergeCell ref="CZ4:CZ7"/>
    <mergeCell ref="DA4:DA7"/>
    <mergeCell ref="DB4:DB7"/>
    <mergeCell ref="DC4:DC7"/>
    <mergeCell ref="CR4:CR7"/>
    <mergeCell ref="CS4:CS7"/>
    <mergeCell ref="CT4:CT7"/>
    <mergeCell ref="CU4:CU7"/>
    <mergeCell ref="CV4:CV7"/>
    <mergeCell ref="CW4:CW7"/>
    <mergeCell ref="CL4:CL7"/>
    <mergeCell ref="CM4:CM7"/>
    <mergeCell ref="CN4:CN7"/>
    <mergeCell ref="CO4:CO7"/>
    <mergeCell ref="CP4:CP7"/>
    <mergeCell ref="CQ4:CQ7"/>
    <mergeCell ref="CF4:CF7"/>
    <mergeCell ref="CG4:CG7"/>
    <mergeCell ref="CH4:CH7"/>
    <mergeCell ref="CI4:CI7"/>
    <mergeCell ref="CJ4:CJ7"/>
    <mergeCell ref="CK4:CK7"/>
    <mergeCell ref="BZ4:BZ7"/>
    <mergeCell ref="CA4:CA7"/>
    <mergeCell ref="CB4:CB7"/>
    <mergeCell ref="CC4:CC7"/>
    <mergeCell ref="CD4:CD7"/>
    <mergeCell ref="CE4:CE7"/>
    <mergeCell ref="BT4:BT7"/>
    <mergeCell ref="BU4:BU7"/>
    <mergeCell ref="BV4:BV7"/>
    <mergeCell ref="BW4:BW7"/>
    <mergeCell ref="BX4:BX7"/>
    <mergeCell ref="BY4:BY7"/>
    <mergeCell ref="BN4:BN7"/>
    <mergeCell ref="BO4:BO7"/>
    <mergeCell ref="BP4:BP7"/>
    <mergeCell ref="BQ4:BQ7"/>
    <mergeCell ref="BR4:BR7"/>
    <mergeCell ref="BS4:BS7"/>
    <mergeCell ref="BH4:BH7"/>
    <mergeCell ref="BI4:BI7"/>
    <mergeCell ref="BJ4:BJ7"/>
    <mergeCell ref="BK4:BK7"/>
    <mergeCell ref="BL4:BL7"/>
    <mergeCell ref="BM4:BM7"/>
    <mergeCell ref="BB4:BB7"/>
    <mergeCell ref="BC4:BC7"/>
    <mergeCell ref="BD4:BD7"/>
    <mergeCell ref="BE4:BE7"/>
    <mergeCell ref="BF4:BF7"/>
    <mergeCell ref="BG4:BG7"/>
    <mergeCell ref="AV4:AV7"/>
    <mergeCell ref="AW4:AW7"/>
    <mergeCell ref="AX4:AX7"/>
    <mergeCell ref="AY4:AY7"/>
    <mergeCell ref="AZ4:AZ7"/>
    <mergeCell ref="BA4:BA7"/>
    <mergeCell ref="AR4:AR7"/>
    <mergeCell ref="AS4:AS7"/>
    <mergeCell ref="AT4:AT7"/>
    <mergeCell ref="AU4:AU7"/>
    <mergeCell ref="AJ4:AJ7"/>
    <mergeCell ref="AK4:AK7"/>
    <mergeCell ref="AL4:AL7"/>
    <mergeCell ref="AM4:AM7"/>
    <mergeCell ref="AN4:AN7"/>
    <mergeCell ref="AO4:AO7"/>
    <mergeCell ref="MV3:OM3"/>
    <mergeCell ref="ON3:QE3"/>
    <mergeCell ref="QF3:RW3"/>
    <mergeCell ref="G3:G8"/>
    <mergeCell ref="H3:AY3"/>
    <mergeCell ref="AZ3:CQ3"/>
    <mergeCell ref="CR3:EI3"/>
    <mergeCell ref="EJ3:GA3"/>
    <mergeCell ref="GB3:HS3"/>
    <mergeCell ref="H4:H7"/>
    <mergeCell ref="I4:I7"/>
    <mergeCell ref="J4:J7"/>
    <mergeCell ref="K4:K7"/>
    <mergeCell ref="R4:R7"/>
    <mergeCell ref="S4:S7"/>
    <mergeCell ref="T4:T7"/>
    <mergeCell ref="U4:U7"/>
    <mergeCell ref="V4:V7"/>
    <mergeCell ref="W4:W7"/>
    <mergeCell ref="L4:L7"/>
    <mergeCell ref="M4:M7"/>
    <mergeCell ref="N4:N7"/>
    <mergeCell ref="O4:O7"/>
    <mergeCell ref="P4:P7"/>
    <mergeCell ref="A3:A8"/>
    <mergeCell ref="B3:B8"/>
    <mergeCell ref="C3:C8"/>
    <mergeCell ref="D3:D8"/>
    <mergeCell ref="E3:E8"/>
    <mergeCell ref="F3:F8"/>
    <mergeCell ref="HT3:JK3"/>
    <mergeCell ref="JL3:LC3"/>
    <mergeCell ref="LD3:MU3"/>
    <mergeCell ref="Q4:Q7"/>
    <mergeCell ref="AD4:AD7"/>
    <mergeCell ref="AE4:AE7"/>
    <mergeCell ref="AF4:AF7"/>
    <mergeCell ref="AG4:AG7"/>
    <mergeCell ref="AH4:AH7"/>
    <mergeCell ref="AI4:AI7"/>
    <mergeCell ref="X4:X7"/>
    <mergeCell ref="Y4:Y7"/>
    <mergeCell ref="Z4:Z7"/>
    <mergeCell ref="AA4:AA7"/>
    <mergeCell ref="AB4:AB7"/>
    <mergeCell ref="AC4:AC7"/>
    <mergeCell ref="AP4:AP7"/>
    <mergeCell ref="AQ4:AQ7"/>
  </mergeCells>
  <pageMargins left="0.7" right="0.7" top="0.75" bottom="0.75" header="0.3" footer="0.3"/>
  <pageSetup paperSize="9" scale="49" orientation="landscape" r:id="rId1"/>
  <colBreaks count="1" manualBreakCount="1">
    <brk id="5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OS1204"/>
  <sheetViews>
    <sheetView zoomScale="85" zoomScaleNormal="85" zoomScaleSheetLayoutView="55" workbookViewId="0">
      <selection activeCell="D3" sqref="D3:D8"/>
    </sheetView>
  </sheetViews>
  <sheetFormatPr defaultColWidth="9.125" defaultRowHeight="24" x14ac:dyDescent="0.55000000000000004"/>
  <cols>
    <col min="1" max="1" width="15.125" style="23" customWidth="1"/>
    <col min="2" max="2" width="10" style="23" bestFit="1" customWidth="1"/>
    <col min="3" max="3" width="15.125" style="23" customWidth="1"/>
    <col min="4" max="4" width="5.75" style="23" bestFit="1" customWidth="1"/>
    <col min="5" max="5" width="7.875" style="23" bestFit="1" customWidth="1"/>
    <col min="6" max="6" width="8.5" style="16" bestFit="1" customWidth="1"/>
    <col min="7" max="7" width="15.625" style="16" bestFit="1" customWidth="1"/>
    <col min="8" max="71" width="4.25" style="16" customWidth="1"/>
    <col min="72" max="73" width="4.25" style="16" bestFit="1" customWidth="1"/>
    <col min="74" max="78" width="4.25" style="16" customWidth="1"/>
    <col min="79" max="95" width="4.25" style="16" bestFit="1" customWidth="1"/>
    <col min="96" max="96" width="4.5" style="16" bestFit="1" customWidth="1"/>
    <col min="97" max="102" width="4.25" style="16" bestFit="1" customWidth="1"/>
    <col min="103" max="103" width="4.5" style="16" bestFit="1" customWidth="1"/>
    <col min="104" max="104" width="4.25" style="16" customWidth="1"/>
    <col min="105" max="175" width="4.25" style="16" bestFit="1" customWidth="1"/>
    <col min="176" max="193" width="4.25" style="16" customWidth="1"/>
    <col min="194" max="194" width="4.5" style="16" bestFit="1" customWidth="1"/>
    <col min="195" max="199" width="4.25" style="16" customWidth="1"/>
    <col min="200" max="200" width="4.25" style="16" bestFit="1" customWidth="1"/>
    <col min="201" max="201" width="4.5" style="16" bestFit="1" customWidth="1"/>
    <col min="202" max="273" width="4.25" style="16" bestFit="1" customWidth="1"/>
    <col min="274" max="291" width="4.25" style="16" customWidth="1"/>
    <col min="292" max="292" width="4.5" style="16" bestFit="1" customWidth="1"/>
    <col min="293" max="297" width="4.25" style="16" customWidth="1"/>
    <col min="298" max="298" width="4.25" style="16" bestFit="1" customWidth="1"/>
    <col min="299" max="299" width="4.5" style="16" bestFit="1" customWidth="1"/>
    <col min="300" max="371" width="4.25" style="16" bestFit="1" customWidth="1"/>
    <col min="372" max="389" width="4.25" style="16" customWidth="1"/>
    <col min="390" max="390" width="4.5" style="16" bestFit="1" customWidth="1"/>
    <col min="391" max="394" width="4.25" style="16" customWidth="1"/>
    <col min="395" max="396" width="4.25" style="16" bestFit="1" customWidth="1"/>
    <col min="397" max="397" width="4.5" style="16" bestFit="1" customWidth="1"/>
    <col min="398" max="468" width="4.25" style="16" bestFit="1" customWidth="1"/>
    <col min="469" max="487" width="4.25" style="16" customWidth="1"/>
    <col min="488" max="488" width="4.5" style="16" bestFit="1" customWidth="1"/>
    <col min="489" max="491" width="4.25" style="16" customWidth="1"/>
    <col min="492" max="494" width="4.25" style="16" bestFit="1" customWidth="1"/>
    <col min="495" max="495" width="4.5" style="16" bestFit="1" customWidth="1"/>
    <col min="496" max="565" width="4.25" style="16" bestFit="1" customWidth="1"/>
    <col min="566" max="585" width="4.25" style="16" customWidth="1"/>
    <col min="586" max="586" width="4.5" style="16" bestFit="1" customWidth="1"/>
    <col min="587" max="588" width="4.25" style="16" customWidth="1"/>
    <col min="589" max="592" width="4.25" style="16" bestFit="1" customWidth="1"/>
    <col min="593" max="593" width="4.5" style="16" bestFit="1" customWidth="1"/>
    <col min="594" max="662" width="4.25" style="16" bestFit="1" customWidth="1"/>
    <col min="663" max="683" width="4.25" style="16" customWidth="1"/>
    <col min="684" max="684" width="4.5" style="16" bestFit="1" customWidth="1"/>
    <col min="685" max="685" width="4.25" style="16" customWidth="1"/>
    <col min="686" max="690" width="4.25" style="16" bestFit="1" customWidth="1"/>
    <col min="691" max="691" width="4.5" style="16" bestFit="1" customWidth="1"/>
    <col min="692" max="759" width="4.25" style="16" bestFit="1" customWidth="1"/>
    <col min="760" max="781" width="4.25" style="16" customWidth="1"/>
    <col min="782" max="782" width="4.5" style="16" bestFit="1" customWidth="1"/>
    <col min="783" max="788" width="4.25" style="16" bestFit="1" customWidth="1"/>
    <col min="789" max="789" width="4.5" style="16" bestFit="1" customWidth="1"/>
    <col min="790" max="856" width="4.25" style="16" bestFit="1" customWidth="1"/>
    <col min="857" max="879" width="4.25" style="16" customWidth="1"/>
    <col min="880" max="880" width="4.5" style="16" bestFit="1" customWidth="1"/>
    <col min="881" max="886" width="4.25" style="16" bestFit="1" customWidth="1"/>
    <col min="887" max="887" width="4.5" style="16" bestFit="1" customWidth="1"/>
    <col min="888" max="953" width="4.25" style="16" bestFit="1" customWidth="1"/>
    <col min="954" max="976" width="4.25" style="16" customWidth="1"/>
    <col min="977" max="977" width="4.25" style="16" bestFit="1" customWidth="1"/>
    <col min="978" max="978" width="4.5" style="16" bestFit="1" customWidth="1"/>
    <col min="979" max="984" width="4.25" style="16" bestFit="1" customWidth="1"/>
    <col min="985" max="985" width="4.5" style="16" bestFit="1" customWidth="1"/>
    <col min="986" max="1050" width="4.25" style="16" bestFit="1" customWidth="1"/>
    <col min="1051" max="1073" width="4.25" style="16" customWidth="1"/>
    <col min="1074" max="1075" width="4.25" style="16" bestFit="1" customWidth="1"/>
    <col min="1076" max="1076" width="4.5" style="16" bestFit="1" customWidth="1"/>
    <col min="1077" max="1082" width="4.25" style="16" bestFit="1" customWidth="1"/>
    <col min="1083" max="1083" width="4.5" style="16" bestFit="1" customWidth="1"/>
    <col min="1084" max="1085" width="4.25" style="16" bestFit="1" customWidth="1"/>
    <col min="1086" max="16384" width="9.125" style="16"/>
  </cols>
  <sheetData>
    <row r="1" spans="1:1085" x14ac:dyDescent="0.55000000000000004">
      <c r="A1" s="59" t="s">
        <v>166</v>
      </c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GL1" s="7"/>
      <c r="KF1" s="7"/>
    </row>
    <row r="2" spans="1:1085" x14ac:dyDescent="0.55000000000000004">
      <c r="A2" s="5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</row>
    <row r="3" spans="1:1085" ht="21.2" customHeight="1" x14ac:dyDescent="0.55000000000000004">
      <c r="A3" s="178" t="s">
        <v>34</v>
      </c>
      <c r="B3" s="106" t="s">
        <v>156</v>
      </c>
      <c r="C3" s="137" t="s">
        <v>35</v>
      </c>
      <c r="D3" s="152" t="s">
        <v>36</v>
      </c>
      <c r="E3" s="106" t="s">
        <v>37</v>
      </c>
      <c r="F3" s="137" t="s">
        <v>38</v>
      </c>
      <c r="G3" s="106" t="s">
        <v>90</v>
      </c>
      <c r="H3" s="222" t="s">
        <v>173</v>
      </c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4"/>
      <c r="DB3" s="225" t="s">
        <v>174</v>
      </c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7"/>
      <c r="GV3" s="228" t="s">
        <v>175</v>
      </c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  <c r="IW3" s="229"/>
      <c r="IX3" s="229"/>
      <c r="IY3" s="229"/>
      <c r="IZ3" s="229"/>
      <c r="JA3" s="229"/>
      <c r="JB3" s="229"/>
      <c r="JC3" s="229"/>
      <c r="JD3" s="229"/>
      <c r="JE3" s="229"/>
      <c r="JF3" s="229"/>
      <c r="JG3" s="229"/>
      <c r="JH3" s="229"/>
      <c r="JI3" s="229"/>
      <c r="JJ3" s="229"/>
      <c r="JK3" s="229"/>
      <c r="JL3" s="229"/>
      <c r="JM3" s="229"/>
      <c r="JN3" s="229"/>
      <c r="JO3" s="229"/>
      <c r="JP3" s="229"/>
      <c r="JQ3" s="229"/>
      <c r="JR3" s="229"/>
      <c r="JS3" s="229"/>
      <c r="JT3" s="229"/>
      <c r="JU3" s="229"/>
      <c r="JV3" s="229"/>
      <c r="JW3" s="229"/>
      <c r="JX3" s="229"/>
      <c r="JY3" s="229"/>
      <c r="JZ3" s="229"/>
      <c r="KA3" s="229"/>
      <c r="KB3" s="229"/>
      <c r="KC3" s="229"/>
      <c r="KD3" s="229"/>
      <c r="KE3" s="229"/>
      <c r="KF3" s="229"/>
      <c r="KG3" s="229"/>
      <c r="KH3" s="229"/>
      <c r="KI3" s="229"/>
      <c r="KJ3" s="229"/>
      <c r="KK3" s="229"/>
      <c r="KL3" s="229"/>
      <c r="KM3" s="229"/>
      <c r="KN3" s="229"/>
      <c r="KO3" s="230"/>
      <c r="KP3" s="231" t="s">
        <v>147</v>
      </c>
      <c r="KQ3" s="232"/>
      <c r="KR3" s="232"/>
      <c r="KS3" s="232"/>
      <c r="KT3" s="232"/>
      <c r="KU3" s="232"/>
      <c r="KV3" s="232"/>
      <c r="KW3" s="232"/>
      <c r="KX3" s="232"/>
      <c r="KY3" s="232"/>
      <c r="KZ3" s="232"/>
      <c r="LA3" s="232"/>
      <c r="LB3" s="232"/>
      <c r="LC3" s="232"/>
      <c r="LD3" s="232"/>
      <c r="LE3" s="232"/>
      <c r="LF3" s="232"/>
      <c r="LG3" s="232"/>
      <c r="LH3" s="232"/>
      <c r="LI3" s="232"/>
      <c r="LJ3" s="232"/>
      <c r="LK3" s="232"/>
      <c r="LL3" s="232"/>
      <c r="LM3" s="232"/>
      <c r="LN3" s="232"/>
      <c r="LO3" s="232"/>
      <c r="LP3" s="232"/>
      <c r="LQ3" s="232"/>
      <c r="LR3" s="232"/>
      <c r="LS3" s="232"/>
      <c r="LT3" s="232"/>
      <c r="LU3" s="232"/>
      <c r="LV3" s="232"/>
      <c r="LW3" s="232"/>
      <c r="LX3" s="232"/>
      <c r="LY3" s="232"/>
      <c r="LZ3" s="232"/>
      <c r="MA3" s="232"/>
      <c r="MB3" s="232"/>
      <c r="MC3" s="232"/>
      <c r="MD3" s="232"/>
      <c r="ME3" s="232"/>
      <c r="MF3" s="232"/>
      <c r="MG3" s="232"/>
      <c r="MH3" s="232"/>
      <c r="MI3" s="232"/>
      <c r="MJ3" s="232"/>
      <c r="MK3" s="232"/>
      <c r="ML3" s="232"/>
      <c r="MM3" s="232"/>
      <c r="MN3" s="232"/>
      <c r="MO3" s="232"/>
      <c r="MP3" s="232"/>
      <c r="MQ3" s="232"/>
      <c r="MR3" s="232"/>
      <c r="MS3" s="232"/>
      <c r="MT3" s="232"/>
      <c r="MU3" s="232"/>
      <c r="MV3" s="232"/>
      <c r="MW3" s="232"/>
      <c r="MX3" s="232"/>
      <c r="MY3" s="232"/>
      <c r="MZ3" s="232"/>
      <c r="NA3" s="232"/>
      <c r="NB3" s="232"/>
      <c r="NC3" s="232"/>
      <c r="ND3" s="232"/>
      <c r="NE3" s="232"/>
      <c r="NF3" s="232"/>
      <c r="NG3" s="232"/>
      <c r="NH3" s="232"/>
      <c r="NI3" s="232"/>
      <c r="NJ3" s="232"/>
      <c r="NK3" s="232"/>
      <c r="NL3" s="232"/>
      <c r="NM3" s="232"/>
      <c r="NN3" s="232"/>
      <c r="NO3" s="232"/>
      <c r="NP3" s="232"/>
      <c r="NQ3" s="232"/>
      <c r="NR3" s="232"/>
      <c r="NS3" s="232"/>
      <c r="NT3" s="232"/>
      <c r="NU3" s="232"/>
      <c r="NV3" s="232"/>
      <c r="NW3" s="232"/>
      <c r="NX3" s="232"/>
      <c r="NY3" s="232"/>
      <c r="NZ3" s="232"/>
      <c r="OA3" s="232"/>
      <c r="OB3" s="232"/>
      <c r="OC3" s="232"/>
      <c r="OD3" s="232"/>
      <c r="OE3" s="232"/>
      <c r="OF3" s="232"/>
      <c r="OG3" s="232"/>
      <c r="OH3" s="232"/>
      <c r="OI3" s="233"/>
      <c r="OJ3" s="220" t="s">
        <v>176</v>
      </c>
      <c r="OK3" s="221"/>
      <c r="OL3" s="221"/>
      <c r="OM3" s="221"/>
      <c r="ON3" s="221"/>
      <c r="OO3" s="221"/>
      <c r="OP3" s="221"/>
      <c r="OQ3" s="221"/>
      <c r="OR3" s="221"/>
      <c r="OS3" s="221"/>
      <c r="OT3" s="221"/>
      <c r="OU3" s="221"/>
      <c r="OV3" s="221"/>
      <c r="OW3" s="221"/>
      <c r="OX3" s="221"/>
      <c r="OY3" s="221"/>
      <c r="OZ3" s="221"/>
      <c r="PA3" s="221"/>
      <c r="PB3" s="221"/>
      <c r="PC3" s="221"/>
      <c r="PD3" s="221"/>
      <c r="PE3" s="221"/>
      <c r="PF3" s="221"/>
      <c r="PG3" s="221"/>
      <c r="PH3" s="221"/>
      <c r="PI3" s="221"/>
      <c r="PJ3" s="221"/>
      <c r="PK3" s="221"/>
      <c r="PL3" s="221"/>
      <c r="PM3" s="221"/>
      <c r="PN3" s="221"/>
      <c r="PO3" s="221"/>
      <c r="PP3" s="221"/>
      <c r="PQ3" s="221"/>
      <c r="PR3" s="221"/>
      <c r="PS3" s="221"/>
      <c r="PT3" s="221"/>
      <c r="PU3" s="221"/>
      <c r="PV3" s="221"/>
      <c r="PW3" s="221"/>
      <c r="PX3" s="221"/>
      <c r="PY3" s="221"/>
      <c r="PZ3" s="221"/>
      <c r="QA3" s="221"/>
      <c r="QB3" s="221"/>
      <c r="QC3" s="221"/>
      <c r="QD3" s="221"/>
      <c r="QE3" s="221"/>
      <c r="QF3" s="221"/>
      <c r="QG3" s="221"/>
      <c r="QH3" s="221"/>
      <c r="QI3" s="221"/>
      <c r="QJ3" s="221"/>
      <c r="QK3" s="221"/>
      <c r="QL3" s="221"/>
      <c r="QM3" s="221"/>
      <c r="QN3" s="221"/>
      <c r="QO3" s="221"/>
      <c r="QP3" s="221"/>
      <c r="QQ3" s="221"/>
      <c r="QR3" s="221"/>
      <c r="QS3" s="221"/>
      <c r="QT3" s="221"/>
      <c r="QU3" s="221"/>
      <c r="QV3" s="221"/>
      <c r="QW3" s="221"/>
      <c r="QX3" s="221"/>
      <c r="QY3" s="221"/>
      <c r="QZ3" s="221"/>
      <c r="RA3" s="221"/>
      <c r="RB3" s="221"/>
      <c r="RC3" s="221"/>
      <c r="RD3" s="221"/>
      <c r="RE3" s="221"/>
      <c r="RF3" s="221"/>
      <c r="RG3" s="221"/>
      <c r="RH3" s="221"/>
      <c r="RI3" s="221"/>
      <c r="RJ3" s="221"/>
      <c r="RK3" s="221"/>
      <c r="RL3" s="221"/>
      <c r="RM3" s="221"/>
      <c r="RN3" s="221"/>
      <c r="RO3" s="221"/>
      <c r="RP3" s="221"/>
      <c r="RQ3" s="221"/>
      <c r="RR3" s="221"/>
      <c r="RS3" s="221"/>
      <c r="RT3" s="221"/>
      <c r="RU3" s="221"/>
      <c r="RV3" s="221"/>
      <c r="RW3" s="221"/>
      <c r="RX3" s="221"/>
      <c r="RY3" s="221"/>
      <c r="RZ3" s="221"/>
      <c r="SA3" s="221"/>
      <c r="SB3" s="221"/>
      <c r="SC3" s="234"/>
      <c r="SD3" s="241" t="s">
        <v>177</v>
      </c>
      <c r="SE3" s="242"/>
      <c r="SF3" s="242"/>
      <c r="SG3" s="242"/>
      <c r="SH3" s="242"/>
      <c r="SI3" s="242"/>
      <c r="SJ3" s="242"/>
      <c r="SK3" s="242"/>
      <c r="SL3" s="242"/>
      <c r="SM3" s="242"/>
      <c r="SN3" s="242"/>
      <c r="SO3" s="242"/>
      <c r="SP3" s="242"/>
      <c r="SQ3" s="242"/>
      <c r="SR3" s="242"/>
      <c r="SS3" s="242"/>
      <c r="ST3" s="242"/>
      <c r="SU3" s="242"/>
      <c r="SV3" s="242"/>
      <c r="SW3" s="242"/>
      <c r="SX3" s="242"/>
      <c r="SY3" s="242"/>
      <c r="SZ3" s="242"/>
      <c r="TA3" s="242"/>
      <c r="TB3" s="242"/>
      <c r="TC3" s="242"/>
      <c r="TD3" s="242"/>
      <c r="TE3" s="242"/>
      <c r="TF3" s="242"/>
      <c r="TG3" s="242"/>
      <c r="TH3" s="242"/>
      <c r="TI3" s="242"/>
      <c r="TJ3" s="242"/>
      <c r="TK3" s="242"/>
      <c r="TL3" s="242"/>
      <c r="TM3" s="242"/>
      <c r="TN3" s="242"/>
      <c r="TO3" s="242"/>
      <c r="TP3" s="242"/>
      <c r="TQ3" s="242"/>
      <c r="TR3" s="242"/>
      <c r="TS3" s="242"/>
      <c r="TT3" s="242"/>
      <c r="TU3" s="242"/>
      <c r="TV3" s="242"/>
      <c r="TW3" s="242"/>
      <c r="TX3" s="242"/>
      <c r="TY3" s="242"/>
      <c r="TZ3" s="242"/>
      <c r="UA3" s="242"/>
      <c r="UB3" s="242"/>
      <c r="UC3" s="242"/>
      <c r="UD3" s="242"/>
      <c r="UE3" s="242"/>
      <c r="UF3" s="242"/>
      <c r="UG3" s="242"/>
      <c r="UH3" s="242"/>
      <c r="UI3" s="242"/>
      <c r="UJ3" s="242"/>
      <c r="UK3" s="242"/>
      <c r="UL3" s="242"/>
      <c r="UM3" s="242"/>
      <c r="UN3" s="242"/>
      <c r="UO3" s="242"/>
      <c r="UP3" s="242"/>
      <c r="UQ3" s="242"/>
      <c r="UR3" s="242"/>
      <c r="US3" s="242"/>
      <c r="UT3" s="242"/>
      <c r="UU3" s="242"/>
      <c r="UV3" s="242"/>
      <c r="UW3" s="242"/>
      <c r="UX3" s="242"/>
      <c r="UY3" s="242"/>
      <c r="UZ3" s="242"/>
      <c r="VA3" s="242"/>
      <c r="VB3" s="242"/>
      <c r="VC3" s="242"/>
      <c r="VD3" s="242"/>
      <c r="VE3" s="242"/>
      <c r="VF3" s="242"/>
      <c r="VG3" s="242"/>
      <c r="VH3" s="242"/>
      <c r="VI3" s="242"/>
      <c r="VJ3" s="242"/>
      <c r="VK3" s="242"/>
      <c r="VL3" s="242"/>
      <c r="VM3" s="242"/>
      <c r="VN3" s="242"/>
      <c r="VO3" s="242"/>
      <c r="VP3" s="242"/>
      <c r="VQ3" s="242"/>
      <c r="VR3" s="242"/>
      <c r="VS3" s="242"/>
      <c r="VT3" s="242"/>
      <c r="VU3" s="242"/>
      <c r="VV3" s="242"/>
      <c r="VW3" s="243"/>
      <c r="VX3" s="244" t="s">
        <v>178</v>
      </c>
      <c r="VY3" s="245"/>
      <c r="VZ3" s="245"/>
      <c r="WA3" s="245"/>
      <c r="WB3" s="245"/>
      <c r="WC3" s="245"/>
      <c r="WD3" s="245"/>
      <c r="WE3" s="245"/>
      <c r="WF3" s="245"/>
      <c r="WG3" s="245"/>
      <c r="WH3" s="245"/>
      <c r="WI3" s="245"/>
      <c r="WJ3" s="245"/>
      <c r="WK3" s="245"/>
      <c r="WL3" s="245"/>
      <c r="WM3" s="245"/>
      <c r="WN3" s="245"/>
      <c r="WO3" s="245"/>
      <c r="WP3" s="245"/>
      <c r="WQ3" s="245"/>
      <c r="WR3" s="245"/>
      <c r="WS3" s="245"/>
      <c r="WT3" s="245"/>
      <c r="WU3" s="245"/>
      <c r="WV3" s="245"/>
      <c r="WW3" s="245"/>
      <c r="WX3" s="245"/>
      <c r="WY3" s="245"/>
      <c r="WZ3" s="245"/>
      <c r="XA3" s="245"/>
      <c r="XB3" s="245"/>
      <c r="XC3" s="245"/>
      <c r="XD3" s="245"/>
      <c r="XE3" s="245"/>
      <c r="XF3" s="245"/>
      <c r="XG3" s="245"/>
      <c r="XH3" s="245"/>
      <c r="XI3" s="245"/>
      <c r="XJ3" s="245"/>
      <c r="XK3" s="245"/>
      <c r="XL3" s="245"/>
      <c r="XM3" s="245"/>
      <c r="XN3" s="245"/>
      <c r="XO3" s="245"/>
      <c r="XP3" s="245"/>
      <c r="XQ3" s="245"/>
      <c r="XR3" s="245"/>
      <c r="XS3" s="245"/>
      <c r="XT3" s="245"/>
      <c r="XU3" s="245"/>
      <c r="XV3" s="245"/>
      <c r="XW3" s="245"/>
      <c r="XX3" s="245"/>
      <c r="XY3" s="245"/>
      <c r="XZ3" s="245"/>
      <c r="YA3" s="245"/>
      <c r="YB3" s="245"/>
      <c r="YC3" s="245"/>
      <c r="YD3" s="245"/>
      <c r="YE3" s="245"/>
      <c r="YF3" s="245"/>
      <c r="YG3" s="245"/>
      <c r="YH3" s="245"/>
      <c r="YI3" s="245"/>
      <c r="YJ3" s="245"/>
      <c r="YK3" s="245"/>
      <c r="YL3" s="245"/>
      <c r="YM3" s="245"/>
      <c r="YN3" s="245"/>
      <c r="YO3" s="245"/>
      <c r="YP3" s="245"/>
      <c r="YQ3" s="245"/>
      <c r="YR3" s="245"/>
      <c r="YS3" s="245"/>
      <c r="YT3" s="245"/>
      <c r="YU3" s="245"/>
      <c r="YV3" s="245"/>
      <c r="YW3" s="245"/>
      <c r="YX3" s="245"/>
      <c r="YY3" s="245"/>
      <c r="YZ3" s="245"/>
      <c r="ZA3" s="245"/>
      <c r="ZB3" s="245"/>
      <c r="ZC3" s="245"/>
      <c r="ZD3" s="245"/>
      <c r="ZE3" s="245"/>
      <c r="ZF3" s="245"/>
      <c r="ZG3" s="245"/>
      <c r="ZH3" s="245"/>
      <c r="ZI3" s="245"/>
      <c r="ZJ3" s="245"/>
      <c r="ZK3" s="245"/>
      <c r="ZL3" s="245"/>
      <c r="ZM3" s="245"/>
      <c r="ZN3" s="245"/>
      <c r="ZO3" s="245"/>
      <c r="ZP3" s="245"/>
      <c r="ZQ3" s="246"/>
      <c r="ZR3" s="247" t="s">
        <v>179</v>
      </c>
      <c r="ZS3" s="248"/>
      <c r="ZT3" s="248"/>
      <c r="ZU3" s="248"/>
      <c r="ZV3" s="248"/>
      <c r="ZW3" s="248"/>
      <c r="ZX3" s="248"/>
      <c r="ZY3" s="248"/>
      <c r="ZZ3" s="248"/>
      <c r="AAA3" s="248"/>
      <c r="AAB3" s="248"/>
      <c r="AAC3" s="248"/>
      <c r="AAD3" s="248"/>
      <c r="AAE3" s="248"/>
      <c r="AAF3" s="248"/>
      <c r="AAG3" s="248"/>
      <c r="AAH3" s="248"/>
      <c r="AAI3" s="248"/>
      <c r="AAJ3" s="248"/>
      <c r="AAK3" s="248"/>
      <c r="AAL3" s="248"/>
      <c r="AAM3" s="248"/>
      <c r="AAN3" s="248"/>
      <c r="AAO3" s="248"/>
      <c r="AAP3" s="248"/>
      <c r="AAQ3" s="248"/>
      <c r="AAR3" s="248"/>
      <c r="AAS3" s="248"/>
      <c r="AAT3" s="248"/>
      <c r="AAU3" s="248"/>
      <c r="AAV3" s="248"/>
      <c r="AAW3" s="248"/>
      <c r="AAX3" s="248"/>
      <c r="AAY3" s="248"/>
      <c r="AAZ3" s="248"/>
      <c r="ABA3" s="248"/>
      <c r="ABB3" s="248"/>
      <c r="ABC3" s="248"/>
      <c r="ABD3" s="248"/>
      <c r="ABE3" s="248"/>
      <c r="ABF3" s="248"/>
      <c r="ABG3" s="248"/>
      <c r="ABH3" s="248"/>
      <c r="ABI3" s="248"/>
      <c r="ABJ3" s="248"/>
      <c r="ABK3" s="248"/>
      <c r="ABL3" s="248"/>
      <c r="ABM3" s="248"/>
      <c r="ABN3" s="248"/>
      <c r="ABO3" s="248"/>
      <c r="ABP3" s="248"/>
      <c r="ABQ3" s="248"/>
      <c r="ABR3" s="248"/>
      <c r="ABS3" s="248"/>
      <c r="ABT3" s="248"/>
      <c r="ABU3" s="248"/>
      <c r="ABV3" s="248"/>
      <c r="ABW3" s="248"/>
      <c r="ABX3" s="248"/>
      <c r="ABY3" s="248"/>
      <c r="ABZ3" s="248"/>
      <c r="ACA3" s="248"/>
      <c r="ACB3" s="248"/>
      <c r="ACC3" s="248"/>
      <c r="ACD3" s="248"/>
      <c r="ACE3" s="248"/>
      <c r="ACF3" s="248"/>
      <c r="ACG3" s="248"/>
      <c r="ACH3" s="248"/>
      <c r="ACI3" s="248"/>
      <c r="ACJ3" s="248"/>
      <c r="ACK3" s="248"/>
      <c r="ACL3" s="248"/>
      <c r="ACM3" s="248"/>
      <c r="ACN3" s="248"/>
      <c r="ACO3" s="248"/>
      <c r="ACP3" s="248"/>
      <c r="ACQ3" s="248"/>
      <c r="ACR3" s="248"/>
      <c r="ACS3" s="248"/>
      <c r="ACT3" s="248"/>
      <c r="ACU3" s="248"/>
      <c r="ACV3" s="248"/>
      <c r="ACW3" s="248"/>
      <c r="ACX3" s="248"/>
      <c r="ACY3" s="248"/>
      <c r="ACZ3" s="248"/>
      <c r="ADA3" s="248"/>
      <c r="ADB3" s="248"/>
      <c r="ADC3" s="248"/>
      <c r="ADD3" s="248"/>
      <c r="ADE3" s="248"/>
      <c r="ADF3" s="248"/>
      <c r="ADG3" s="248"/>
      <c r="ADH3" s="248"/>
      <c r="ADI3" s="248"/>
      <c r="ADJ3" s="248"/>
      <c r="ADK3" s="249"/>
      <c r="ADL3" s="231" t="s">
        <v>180</v>
      </c>
      <c r="ADM3" s="232"/>
      <c r="ADN3" s="232"/>
      <c r="ADO3" s="232"/>
      <c r="ADP3" s="232"/>
      <c r="ADQ3" s="232"/>
      <c r="ADR3" s="232"/>
      <c r="ADS3" s="232"/>
      <c r="ADT3" s="232"/>
      <c r="ADU3" s="232"/>
      <c r="ADV3" s="232"/>
      <c r="ADW3" s="232"/>
      <c r="ADX3" s="232"/>
      <c r="ADY3" s="232"/>
      <c r="ADZ3" s="232"/>
      <c r="AEA3" s="232"/>
      <c r="AEB3" s="232"/>
      <c r="AEC3" s="232"/>
      <c r="AED3" s="232"/>
      <c r="AEE3" s="232"/>
      <c r="AEF3" s="232"/>
      <c r="AEG3" s="232"/>
      <c r="AEH3" s="232"/>
      <c r="AEI3" s="232"/>
      <c r="AEJ3" s="232"/>
      <c r="AEK3" s="232"/>
      <c r="AEL3" s="232"/>
      <c r="AEM3" s="232"/>
      <c r="AEN3" s="232"/>
      <c r="AEO3" s="232"/>
      <c r="AEP3" s="232"/>
      <c r="AEQ3" s="232"/>
      <c r="AER3" s="232"/>
      <c r="AES3" s="232"/>
      <c r="AET3" s="232"/>
      <c r="AEU3" s="232"/>
      <c r="AEV3" s="232"/>
      <c r="AEW3" s="232"/>
      <c r="AEX3" s="232"/>
      <c r="AEY3" s="232"/>
      <c r="AEZ3" s="232"/>
      <c r="AFA3" s="232"/>
      <c r="AFB3" s="232"/>
      <c r="AFC3" s="232"/>
      <c r="AFD3" s="232"/>
      <c r="AFE3" s="232"/>
      <c r="AFF3" s="232"/>
      <c r="AFG3" s="232"/>
      <c r="AFH3" s="232"/>
      <c r="AFI3" s="232"/>
      <c r="AFJ3" s="232"/>
      <c r="AFK3" s="232"/>
      <c r="AFL3" s="232"/>
      <c r="AFM3" s="232"/>
      <c r="AFN3" s="232"/>
      <c r="AFO3" s="232"/>
      <c r="AFP3" s="232"/>
      <c r="AFQ3" s="232"/>
      <c r="AFR3" s="232"/>
      <c r="AFS3" s="232"/>
      <c r="AFT3" s="232"/>
      <c r="AFU3" s="232"/>
      <c r="AFV3" s="232"/>
      <c r="AFW3" s="232"/>
      <c r="AFX3" s="232"/>
      <c r="AFY3" s="232"/>
      <c r="AFZ3" s="232"/>
      <c r="AGA3" s="232"/>
      <c r="AGB3" s="232"/>
      <c r="AGC3" s="232"/>
      <c r="AGD3" s="232"/>
      <c r="AGE3" s="232"/>
      <c r="AGF3" s="232"/>
      <c r="AGG3" s="232"/>
      <c r="AGH3" s="232"/>
      <c r="AGI3" s="232"/>
      <c r="AGJ3" s="232"/>
      <c r="AGK3" s="232"/>
      <c r="AGL3" s="232"/>
      <c r="AGM3" s="232"/>
      <c r="AGN3" s="232"/>
      <c r="AGO3" s="232"/>
      <c r="AGP3" s="232"/>
      <c r="AGQ3" s="232"/>
      <c r="AGR3" s="232"/>
      <c r="AGS3" s="232"/>
      <c r="AGT3" s="232"/>
      <c r="AGU3" s="232"/>
      <c r="AGV3" s="232"/>
      <c r="AGW3" s="232"/>
      <c r="AGX3" s="232"/>
      <c r="AGY3" s="232"/>
      <c r="AGZ3" s="232"/>
      <c r="AHA3" s="232"/>
      <c r="AHB3" s="232"/>
      <c r="AHC3" s="232"/>
      <c r="AHD3" s="232"/>
      <c r="AHE3" s="233"/>
      <c r="AHF3" s="250" t="s">
        <v>181</v>
      </c>
      <c r="AHG3" s="251"/>
      <c r="AHH3" s="251"/>
      <c r="AHI3" s="251"/>
      <c r="AHJ3" s="251"/>
      <c r="AHK3" s="251"/>
      <c r="AHL3" s="251"/>
      <c r="AHM3" s="251"/>
      <c r="AHN3" s="251"/>
      <c r="AHO3" s="251"/>
      <c r="AHP3" s="251"/>
      <c r="AHQ3" s="251"/>
      <c r="AHR3" s="251"/>
      <c r="AHS3" s="251"/>
      <c r="AHT3" s="251"/>
      <c r="AHU3" s="251"/>
      <c r="AHV3" s="251"/>
      <c r="AHW3" s="251"/>
      <c r="AHX3" s="251"/>
      <c r="AHY3" s="251"/>
      <c r="AHZ3" s="251"/>
      <c r="AIA3" s="251"/>
      <c r="AIB3" s="251"/>
      <c r="AIC3" s="251"/>
      <c r="AID3" s="251"/>
      <c r="AIE3" s="251"/>
      <c r="AIF3" s="251"/>
      <c r="AIG3" s="251"/>
      <c r="AIH3" s="251"/>
      <c r="AII3" s="251"/>
      <c r="AIJ3" s="251"/>
      <c r="AIK3" s="251"/>
      <c r="AIL3" s="251"/>
      <c r="AIM3" s="251"/>
      <c r="AIN3" s="251"/>
      <c r="AIO3" s="251"/>
      <c r="AIP3" s="251"/>
      <c r="AIQ3" s="251"/>
      <c r="AIR3" s="251"/>
      <c r="AIS3" s="251"/>
      <c r="AIT3" s="251"/>
      <c r="AIU3" s="251"/>
      <c r="AIV3" s="251"/>
      <c r="AIW3" s="251"/>
      <c r="AIX3" s="251"/>
      <c r="AIY3" s="251"/>
      <c r="AIZ3" s="251"/>
      <c r="AJA3" s="251"/>
      <c r="AJB3" s="251"/>
      <c r="AJC3" s="251"/>
      <c r="AJD3" s="251"/>
      <c r="AJE3" s="251"/>
      <c r="AJF3" s="251"/>
      <c r="AJG3" s="251"/>
      <c r="AJH3" s="251"/>
      <c r="AJI3" s="251"/>
      <c r="AJJ3" s="251"/>
      <c r="AJK3" s="251"/>
      <c r="AJL3" s="251"/>
      <c r="AJM3" s="251"/>
      <c r="AJN3" s="251"/>
      <c r="AJO3" s="251"/>
      <c r="AJP3" s="251"/>
      <c r="AJQ3" s="251"/>
      <c r="AJR3" s="251"/>
      <c r="AJS3" s="251"/>
      <c r="AJT3" s="251"/>
      <c r="AJU3" s="251"/>
      <c r="AJV3" s="251"/>
      <c r="AJW3" s="251"/>
      <c r="AJX3" s="251"/>
      <c r="AJY3" s="251"/>
      <c r="AJZ3" s="251"/>
      <c r="AKA3" s="251"/>
      <c r="AKB3" s="251"/>
      <c r="AKC3" s="251"/>
      <c r="AKD3" s="251"/>
      <c r="AKE3" s="251"/>
      <c r="AKF3" s="251"/>
      <c r="AKG3" s="251"/>
      <c r="AKH3" s="251"/>
      <c r="AKI3" s="251"/>
      <c r="AKJ3" s="251"/>
      <c r="AKK3" s="251"/>
      <c r="AKL3" s="251"/>
      <c r="AKM3" s="251"/>
      <c r="AKN3" s="251"/>
      <c r="AKO3" s="251"/>
      <c r="AKP3" s="251"/>
      <c r="AKQ3" s="251"/>
      <c r="AKR3" s="251"/>
      <c r="AKS3" s="251"/>
      <c r="AKT3" s="251"/>
      <c r="AKU3" s="251"/>
      <c r="AKV3" s="251"/>
      <c r="AKW3" s="251"/>
      <c r="AKX3" s="251"/>
      <c r="AKY3" s="252"/>
      <c r="AKZ3" s="220" t="s">
        <v>182</v>
      </c>
      <c r="ALA3" s="221"/>
      <c r="ALB3" s="221"/>
      <c r="ALC3" s="221"/>
      <c r="ALD3" s="221"/>
      <c r="ALE3" s="221"/>
      <c r="ALF3" s="221"/>
      <c r="ALG3" s="221"/>
      <c r="ALH3" s="221"/>
      <c r="ALI3" s="221"/>
      <c r="ALJ3" s="221"/>
      <c r="ALK3" s="221"/>
      <c r="ALL3" s="221"/>
      <c r="ALM3" s="221"/>
      <c r="ALN3" s="221"/>
      <c r="ALO3" s="221"/>
      <c r="ALP3" s="221"/>
      <c r="ALQ3" s="221"/>
      <c r="ALR3" s="221"/>
      <c r="ALS3" s="221"/>
      <c r="ALT3" s="221"/>
      <c r="ALU3" s="221"/>
      <c r="ALV3" s="221"/>
      <c r="ALW3" s="221"/>
      <c r="ALX3" s="221"/>
      <c r="ALY3" s="221"/>
      <c r="ALZ3" s="221"/>
      <c r="AMA3" s="221"/>
      <c r="AMB3" s="221"/>
      <c r="AMC3" s="221"/>
      <c r="AMD3" s="221"/>
      <c r="AME3" s="221"/>
      <c r="AMF3" s="221"/>
      <c r="AMG3" s="221"/>
      <c r="AMH3" s="221"/>
      <c r="AMI3" s="221"/>
      <c r="AMJ3" s="221"/>
      <c r="AMK3" s="221"/>
      <c r="AML3" s="221"/>
      <c r="AMM3" s="221"/>
      <c r="AMN3" s="221"/>
      <c r="AMO3" s="221"/>
      <c r="AMP3" s="221"/>
      <c r="AMQ3" s="221"/>
      <c r="AMR3" s="221"/>
      <c r="AMS3" s="221"/>
      <c r="AMT3" s="221"/>
      <c r="AMU3" s="221"/>
      <c r="AMV3" s="221"/>
      <c r="AMW3" s="221"/>
      <c r="AMX3" s="221"/>
      <c r="AMY3" s="221"/>
      <c r="AMZ3" s="221"/>
      <c r="ANA3" s="221"/>
      <c r="ANB3" s="221"/>
      <c r="ANC3" s="221"/>
      <c r="AND3" s="221"/>
      <c r="ANE3" s="221"/>
      <c r="ANF3" s="221"/>
      <c r="ANG3" s="221"/>
      <c r="ANH3" s="221"/>
      <c r="ANI3" s="221"/>
      <c r="ANJ3" s="221"/>
      <c r="ANK3" s="221"/>
      <c r="ANL3" s="221"/>
      <c r="ANM3" s="221"/>
      <c r="ANN3" s="221"/>
      <c r="ANO3" s="221"/>
      <c r="ANP3" s="221"/>
      <c r="ANQ3" s="221"/>
      <c r="ANR3" s="221"/>
      <c r="ANS3" s="221"/>
      <c r="ANT3" s="221"/>
      <c r="ANU3" s="221"/>
      <c r="ANV3" s="221"/>
      <c r="ANW3" s="221"/>
      <c r="ANX3" s="221"/>
      <c r="ANY3" s="221"/>
      <c r="ANZ3" s="221"/>
      <c r="AOA3" s="221"/>
      <c r="AOB3" s="221"/>
      <c r="AOC3" s="221"/>
      <c r="AOD3" s="221"/>
      <c r="AOE3" s="221"/>
      <c r="AOF3" s="221"/>
      <c r="AOG3" s="221"/>
      <c r="AOH3" s="221"/>
      <c r="AOI3" s="221"/>
      <c r="AOJ3" s="221"/>
      <c r="AOK3" s="221"/>
      <c r="AOL3" s="221"/>
      <c r="AOM3" s="221"/>
      <c r="AON3" s="221"/>
      <c r="AOO3" s="221"/>
      <c r="AOP3" s="221"/>
      <c r="AOQ3" s="221"/>
      <c r="AOR3" s="221"/>
      <c r="AOS3" s="221"/>
    </row>
    <row r="4" spans="1:1085" ht="21.2" customHeight="1" x14ac:dyDescent="0.55000000000000004">
      <c r="A4" s="179"/>
      <c r="B4" s="107"/>
      <c r="C4" s="107"/>
      <c r="D4" s="110"/>
      <c r="E4" s="112"/>
      <c r="F4" s="107"/>
      <c r="G4" s="107"/>
      <c r="H4" s="235" t="s">
        <v>99</v>
      </c>
      <c r="I4" s="236"/>
      <c r="J4" s="235" t="s">
        <v>100</v>
      </c>
      <c r="K4" s="236"/>
      <c r="L4" s="235" t="s">
        <v>101</v>
      </c>
      <c r="M4" s="236"/>
      <c r="N4" s="235" t="s">
        <v>102</v>
      </c>
      <c r="O4" s="236"/>
      <c r="P4" s="235" t="s">
        <v>103</v>
      </c>
      <c r="Q4" s="236"/>
      <c r="R4" s="235" t="s">
        <v>104</v>
      </c>
      <c r="S4" s="236"/>
      <c r="T4" s="235" t="s">
        <v>105</v>
      </c>
      <c r="U4" s="236"/>
      <c r="V4" s="235" t="s">
        <v>106</v>
      </c>
      <c r="W4" s="236"/>
      <c r="X4" s="235" t="s">
        <v>107</v>
      </c>
      <c r="Y4" s="236"/>
      <c r="Z4" s="235" t="s">
        <v>108</v>
      </c>
      <c r="AA4" s="236"/>
      <c r="AB4" s="235" t="s">
        <v>109</v>
      </c>
      <c r="AC4" s="236"/>
      <c r="AD4" s="235" t="s">
        <v>110</v>
      </c>
      <c r="AE4" s="236"/>
      <c r="AF4" s="235" t="s">
        <v>111</v>
      </c>
      <c r="AG4" s="236"/>
      <c r="AH4" s="235" t="s">
        <v>112</v>
      </c>
      <c r="AI4" s="236"/>
      <c r="AJ4" s="235" t="s">
        <v>113</v>
      </c>
      <c r="AK4" s="236"/>
      <c r="AL4" s="235" t="s">
        <v>114</v>
      </c>
      <c r="AM4" s="236"/>
      <c r="AN4" s="235" t="s">
        <v>115</v>
      </c>
      <c r="AO4" s="236"/>
      <c r="AP4" s="235" t="s">
        <v>116</v>
      </c>
      <c r="AQ4" s="236"/>
      <c r="AR4" s="235" t="s">
        <v>117</v>
      </c>
      <c r="AS4" s="236"/>
      <c r="AT4" s="235" t="s">
        <v>118</v>
      </c>
      <c r="AU4" s="236"/>
      <c r="AV4" s="235" t="s">
        <v>119</v>
      </c>
      <c r="AW4" s="236"/>
      <c r="AX4" s="235" t="s">
        <v>120</v>
      </c>
      <c r="AY4" s="236"/>
      <c r="AZ4" s="235" t="s">
        <v>121</v>
      </c>
      <c r="BA4" s="236"/>
      <c r="BB4" s="235" t="s">
        <v>122</v>
      </c>
      <c r="BC4" s="236"/>
      <c r="BD4" s="235" t="s">
        <v>123</v>
      </c>
      <c r="BE4" s="236"/>
      <c r="BF4" s="235" t="s">
        <v>124</v>
      </c>
      <c r="BG4" s="236"/>
      <c r="BH4" s="235" t="s">
        <v>125</v>
      </c>
      <c r="BI4" s="236"/>
      <c r="BJ4" s="235" t="s">
        <v>126</v>
      </c>
      <c r="BK4" s="236"/>
      <c r="BL4" s="235" t="s">
        <v>127</v>
      </c>
      <c r="BM4" s="236"/>
      <c r="BN4" s="235" t="s">
        <v>128</v>
      </c>
      <c r="BO4" s="236"/>
      <c r="BP4" s="235" t="s">
        <v>148</v>
      </c>
      <c r="BQ4" s="236"/>
      <c r="BR4" s="235" t="s">
        <v>130</v>
      </c>
      <c r="BS4" s="236"/>
      <c r="BT4" s="235" t="s">
        <v>131</v>
      </c>
      <c r="BU4" s="236"/>
      <c r="BV4" s="235" t="s">
        <v>132</v>
      </c>
      <c r="BW4" s="236"/>
      <c r="BX4" s="235" t="s">
        <v>133</v>
      </c>
      <c r="BY4" s="236"/>
      <c r="BZ4" s="272" t="s">
        <v>134</v>
      </c>
      <c r="CA4" s="261"/>
      <c r="CB4" s="272" t="s">
        <v>135</v>
      </c>
      <c r="CC4" s="261"/>
      <c r="CD4" s="272" t="s">
        <v>136</v>
      </c>
      <c r="CE4" s="261"/>
      <c r="CF4" s="272" t="s">
        <v>137</v>
      </c>
      <c r="CG4" s="273"/>
      <c r="CH4" s="272" t="s">
        <v>138</v>
      </c>
      <c r="CI4" s="261"/>
      <c r="CJ4" s="260" t="s">
        <v>157</v>
      </c>
      <c r="CK4" s="261"/>
      <c r="CL4" s="260" t="s">
        <v>157</v>
      </c>
      <c r="CM4" s="261"/>
      <c r="CN4" s="260" t="s">
        <v>157</v>
      </c>
      <c r="CO4" s="261"/>
      <c r="CP4" s="266" t="s">
        <v>140</v>
      </c>
      <c r="CQ4" s="267"/>
      <c r="CR4" s="169" t="s">
        <v>141</v>
      </c>
      <c r="CS4" s="253" t="s">
        <v>142</v>
      </c>
      <c r="CT4" s="253" t="s">
        <v>143</v>
      </c>
      <c r="CU4" s="253" t="s">
        <v>144</v>
      </c>
      <c r="CV4" s="256" t="s">
        <v>157</v>
      </c>
      <c r="CW4" s="256" t="s">
        <v>157</v>
      </c>
      <c r="CX4" s="256" t="s">
        <v>157</v>
      </c>
      <c r="CY4" s="257" t="s">
        <v>145</v>
      </c>
      <c r="CZ4" s="276" t="s">
        <v>146</v>
      </c>
      <c r="DA4" s="277"/>
      <c r="DB4" s="235" t="s">
        <v>46</v>
      </c>
      <c r="DC4" s="236"/>
      <c r="DD4" s="235" t="s">
        <v>47</v>
      </c>
      <c r="DE4" s="236"/>
      <c r="DF4" s="235" t="s">
        <v>48</v>
      </c>
      <c r="DG4" s="236"/>
      <c r="DH4" s="235" t="s">
        <v>49</v>
      </c>
      <c r="DI4" s="236"/>
      <c r="DJ4" s="235" t="s">
        <v>50</v>
      </c>
      <c r="DK4" s="236"/>
      <c r="DL4" s="235" t="s">
        <v>51</v>
      </c>
      <c r="DM4" s="236"/>
      <c r="DN4" s="235" t="s">
        <v>52</v>
      </c>
      <c r="DO4" s="236"/>
      <c r="DP4" s="235" t="s">
        <v>53</v>
      </c>
      <c r="DQ4" s="236"/>
      <c r="DR4" s="235" t="s">
        <v>54</v>
      </c>
      <c r="DS4" s="236"/>
      <c r="DT4" s="235" t="s">
        <v>55</v>
      </c>
      <c r="DU4" s="236"/>
      <c r="DV4" s="235" t="s">
        <v>56</v>
      </c>
      <c r="DW4" s="236"/>
      <c r="DX4" s="235" t="s">
        <v>57</v>
      </c>
      <c r="DY4" s="236"/>
      <c r="DZ4" s="235" t="s">
        <v>58</v>
      </c>
      <c r="EA4" s="236"/>
      <c r="EB4" s="235" t="s">
        <v>59</v>
      </c>
      <c r="EC4" s="236"/>
      <c r="ED4" s="235" t="s">
        <v>60</v>
      </c>
      <c r="EE4" s="236"/>
      <c r="EF4" s="235" t="s">
        <v>61</v>
      </c>
      <c r="EG4" s="236"/>
      <c r="EH4" s="235" t="s">
        <v>62</v>
      </c>
      <c r="EI4" s="236"/>
      <c r="EJ4" s="235" t="s">
        <v>82</v>
      </c>
      <c r="EK4" s="236"/>
      <c r="EL4" s="235" t="s">
        <v>63</v>
      </c>
      <c r="EM4" s="236"/>
      <c r="EN4" s="235" t="s">
        <v>64</v>
      </c>
      <c r="EO4" s="236"/>
      <c r="EP4" s="235" t="s">
        <v>65</v>
      </c>
      <c r="EQ4" s="236"/>
      <c r="ER4" s="235" t="s">
        <v>66</v>
      </c>
      <c r="ES4" s="236"/>
      <c r="ET4" s="235" t="s">
        <v>67</v>
      </c>
      <c r="EU4" s="236"/>
      <c r="EV4" s="235" t="s">
        <v>68</v>
      </c>
      <c r="EW4" s="236"/>
      <c r="EX4" s="235" t="s">
        <v>69</v>
      </c>
      <c r="EY4" s="236"/>
      <c r="EZ4" s="235" t="s">
        <v>70</v>
      </c>
      <c r="FA4" s="236"/>
      <c r="FB4" s="235" t="s">
        <v>71</v>
      </c>
      <c r="FC4" s="236"/>
      <c r="FD4" s="235" t="s">
        <v>72</v>
      </c>
      <c r="FE4" s="236"/>
      <c r="FF4" s="235" t="s">
        <v>73</v>
      </c>
      <c r="FG4" s="236"/>
      <c r="FH4" s="235" t="s">
        <v>74</v>
      </c>
      <c r="FI4" s="236"/>
      <c r="FJ4" s="235" t="s">
        <v>96</v>
      </c>
      <c r="FK4" s="236"/>
      <c r="FL4" s="235" t="s">
        <v>75</v>
      </c>
      <c r="FM4" s="236"/>
      <c r="FN4" s="235" t="s">
        <v>76</v>
      </c>
      <c r="FO4" s="236"/>
      <c r="FP4" s="235" t="s">
        <v>77</v>
      </c>
      <c r="FQ4" s="236"/>
      <c r="FR4" s="235" t="s">
        <v>78</v>
      </c>
      <c r="FS4" s="236"/>
      <c r="FT4" s="272" t="s">
        <v>79</v>
      </c>
      <c r="FU4" s="261"/>
      <c r="FV4" s="272" t="s">
        <v>149</v>
      </c>
      <c r="FW4" s="261"/>
      <c r="FX4" s="272" t="s">
        <v>80</v>
      </c>
      <c r="FY4" s="261"/>
      <c r="FZ4" s="272" t="s">
        <v>81</v>
      </c>
      <c r="GA4" s="273"/>
      <c r="GB4" s="272" t="s">
        <v>150</v>
      </c>
      <c r="GC4" s="261"/>
      <c r="GD4" s="260" t="s">
        <v>157</v>
      </c>
      <c r="GE4" s="261"/>
      <c r="GF4" s="260" t="s">
        <v>157</v>
      </c>
      <c r="GG4" s="261"/>
      <c r="GH4" s="272" t="s">
        <v>151</v>
      </c>
      <c r="GI4" s="261"/>
      <c r="GJ4" s="288" t="s">
        <v>157</v>
      </c>
      <c r="GK4" s="267"/>
      <c r="GL4" s="169" t="s">
        <v>141</v>
      </c>
      <c r="GM4" s="253" t="s">
        <v>152</v>
      </c>
      <c r="GN4" s="253" t="s">
        <v>153</v>
      </c>
      <c r="GO4" s="253" t="s">
        <v>154</v>
      </c>
      <c r="GP4" s="256" t="s">
        <v>157</v>
      </c>
      <c r="GQ4" s="256" t="s">
        <v>157</v>
      </c>
      <c r="GR4" s="256" t="s">
        <v>157</v>
      </c>
      <c r="GS4" s="257" t="s">
        <v>145</v>
      </c>
      <c r="GT4" s="282" t="s">
        <v>146</v>
      </c>
      <c r="GU4" s="283"/>
      <c r="GV4" s="235" t="s">
        <v>46</v>
      </c>
      <c r="GW4" s="236"/>
      <c r="GX4" s="235" t="s">
        <v>47</v>
      </c>
      <c r="GY4" s="236"/>
      <c r="GZ4" s="235" t="s">
        <v>48</v>
      </c>
      <c r="HA4" s="236"/>
      <c r="HB4" s="235" t="s">
        <v>49</v>
      </c>
      <c r="HC4" s="236"/>
      <c r="HD4" s="235" t="s">
        <v>50</v>
      </c>
      <c r="HE4" s="236"/>
      <c r="HF4" s="235" t="s">
        <v>51</v>
      </c>
      <c r="HG4" s="236"/>
      <c r="HH4" s="235" t="s">
        <v>52</v>
      </c>
      <c r="HI4" s="236"/>
      <c r="HJ4" s="235" t="s">
        <v>53</v>
      </c>
      <c r="HK4" s="236"/>
      <c r="HL4" s="235" t="s">
        <v>54</v>
      </c>
      <c r="HM4" s="236"/>
      <c r="HN4" s="235" t="s">
        <v>55</v>
      </c>
      <c r="HO4" s="236"/>
      <c r="HP4" s="235" t="s">
        <v>56</v>
      </c>
      <c r="HQ4" s="236"/>
      <c r="HR4" s="235" t="s">
        <v>57</v>
      </c>
      <c r="HS4" s="236"/>
      <c r="HT4" s="235" t="s">
        <v>58</v>
      </c>
      <c r="HU4" s="236"/>
      <c r="HV4" s="235" t="s">
        <v>59</v>
      </c>
      <c r="HW4" s="236"/>
      <c r="HX4" s="235" t="s">
        <v>60</v>
      </c>
      <c r="HY4" s="236"/>
      <c r="HZ4" s="235" t="s">
        <v>61</v>
      </c>
      <c r="IA4" s="236"/>
      <c r="IB4" s="235" t="s">
        <v>62</v>
      </c>
      <c r="IC4" s="236"/>
      <c r="ID4" s="235" t="s">
        <v>82</v>
      </c>
      <c r="IE4" s="236"/>
      <c r="IF4" s="235" t="s">
        <v>63</v>
      </c>
      <c r="IG4" s="236"/>
      <c r="IH4" s="235" t="s">
        <v>64</v>
      </c>
      <c r="II4" s="236"/>
      <c r="IJ4" s="235" t="s">
        <v>65</v>
      </c>
      <c r="IK4" s="236"/>
      <c r="IL4" s="235" t="s">
        <v>66</v>
      </c>
      <c r="IM4" s="236"/>
      <c r="IN4" s="235" t="s">
        <v>67</v>
      </c>
      <c r="IO4" s="236"/>
      <c r="IP4" s="235" t="s">
        <v>68</v>
      </c>
      <c r="IQ4" s="236"/>
      <c r="IR4" s="235" t="s">
        <v>69</v>
      </c>
      <c r="IS4" s="236"/>
      <c r="IT4" s="235" t="s">
        <v>70</v>
      </c>
      <c r="IU4" s="236"/>
      <c r="IV4" s="235" t="s">
        <v>71</v>
      </c>
      <c r="IW4" s="236"/>
      <c r="IX4" s="235" t="s">
        <v>72</v>
      </c>
      <c r="IY4" s="236"/>
      <c r="IZ4" s="235" t="s">
        <v>73</v>
      </c>
      <c r="JA4" s="236"/>
      <c r="JB4" s="235" t="s">
        <v>74</v>
      </c>
      <c r="JC4" s="236"/>
      <c r="JD4" s="235" t="s">
        <v>96</v>
      </c>
      <c r="JE4" s="236"/>
      <c r="JF4" s="235" t="s">
        <v>75</v>
      </c>
      <c r="JG4" s="236"/>
      <c r="JH4" s="235" t="s">
        <v>76</v>
      </c>
      <c r="JI4" s="236"/>
      <c r="JJ4" s="235" t="s">
        <v>77</v>
      </c>
      <c r="JK4" s="236"/>
      <c r="JL4" s="235" t="s">
        <v>78</v>
      </c>
      <c r="JM4" s="236"/>
      <c r="JN4" s="272" t="s">
        <v>79</v>
      </c>
      <c r="JO4" s="261"/>
      <c r="JP4" s="272" t="s">
        <v>149</v>
      </c>
      <c r="JQ4" s="261"/>
      <c r="JR4" s="272" t="s">
        <v>80</v>
      </c>
      <c r="JS4" s="261"/>
      <c r="JT4" s="272" t="s">
        <v>81</v>
      </c>
      <c r="JU4" s="273"/>
      <c r="JV4" s="272" t="s">
        <v>150</v>
      </c>
      <c r="JW4" s="261"/>
      <c r="JX4" s="260" t="s">
        <v>157</v>
      </c>
      <c r="JY4" s="261"/>
      <c r="JZ4" s="260" t="s">
        <v>157</v>
      </c>
      <c r="KA4" s="261"/>
      <c r="KB4" s="260" t="s">
        <v>157</v>
      </c>
      <c r="KC4" s="261"/>
      <c r="KD4" s="266" t="s">
        <v>140</v>
      </c>
      <c r="KE4" s="267"/>
      <c r="KF4" s="169" t="s">
        <v>141</v>
      </c>
      <c r="KG4" s="253" t="s">
        <v>152</v>
      </c>
      <c r="KH4" s="253" t="s">
        <v>153</v>
      </c>
      <c r="KI4" s="253" t="s">
        <v>154</v>
      </c>
      <c r="KJ4" s="256" t="s">
        <v>157</v>
      </c>
      <c r="KK4" s="256" t="s">
        <v>157</v>
      </c>
      <c r="KL4" s="256" t="s">
        <v>157</v>
      </c>
      <c r="KM4" s="257" t="s">
        <v>145</v>
      </c>
      <c r="KN4" s="133" t="s">
        <v>146</v>
      </c>
      <c r="KO4" s="134"/>
      <c r="KP4" s="235" t="s">
        <v>46</v>
      </c>
      <c r="KQ4" s="236"/>
      <c r="KR4" s="235" t="s">
        <v>47</v>
      </c>
      <c r="KS4" s="236"/>
      <c r="KT4" s="235" t="s">
        <v>48</v>
      </c>
      <c r="KU4" s="236"/>
      <c r="KV4" s="235" t="s">
        <v>49</v>
      </c>
      <c r="KW4" s="236"/>
      <c r="KX4" s="235" t="s">
        <v>50</v>
      </c>
      <c r="KY4" s="236"/>
      <c r="KZ4" s="235" t="s">
        <v>51</v>
      </c>
      <c r="LA4" s="236"/>
      <c r="LB4" s="235" t="s">
        <v>52</v>
      </c>
      <c r="LC4" s="236"/>
      <c r="LD4" s="235" t="s">
        <v>53</v>
      </c>
      <c r="LE4" s="236"/>
      <c r="LF4" s="235" t="s">
        <v>54</v>
      </c>
      <c r="LG4" s="236"/>
      <c r="LH4" s="235" t="s">
        <v>55</v>
      </c>
      <c r="LI4" s="236"/>
      <c r="LJ4" s="235" t="s">
        <v>56</v>
      </c>
      <c r="LK4" s="236"/>
      <c r="LL4" s="235" t="s">
        <v>57</v>
      </c>
      <c r="LM4" s="236"/>
      <c r="LN4" s="235" t="s">
        <v>58</v>
      </c>
      <c r="LO4" s="236"/>
      <c r="LP4" s="235" t="s">
        <v>59</v>
      </c>
      <c r="LQ4" s="236"/>
      <c r="LR4" s="235" t="s">
        <v>60</v>
      </c>
      <c r="LS4" s="236"/>
      <c r="LT4" s="235" t="s">
        <v>61</v>
      </c>
      <c r="LU4" s="236"/>
      <c r="LV4" s="235" t="s">
        <v>62</v>
      </c>
      <c r="LW4" s="236"/>
      <c r="LX4" s="235" t="s">
        <v>82</v>
      </c>
      <c r="LY4" s="236"/>
      <c r="LZ4" s="235" t="s">
        <v>63</v>
      </c>
      <c r="MA4" s="236"/>
      <c r="MB4" s="235" t="s">
        <v>64</v>
      </c>
      <c r="MC4" s="236"/>
      <c r="MD4" s="235" t="s">
        <v>65</v>
      </c>
      <c r="ME4" s="236"/>
      <c r="MF4" s="235" t="s">
        <v>66</v>
      </c>
      <c r="MG4" s="236"/>
      <c r="MH4" s="235" t="s">
        <v>67</v>
      </c>
      <c r="MI4" s="236"/>
      <c r="MJ4" s="235" t="s">
        <v>68</v>
      </c>
      <c r="MK4" s="236"/>
      <c r="ML4" s="235" t="s">
        <v>69</v>
      </c>
      <c r="MM4" s="236"/>
      <c r="MN4" s="235" t="s">
        <v>70</v>
      </c>
      <c r="MO4" s="236"/>
      <c r="MP4" s="235" t="s">
        <v>71</v>
      </c>
      <c r="MQ4" s="236"/>
      <c r="MR4" s="235" t="s">
        <v>72</v>
      </c>
      <c r="MS4" s="236"/>
      <c r="MT4" s="235" t="s">
        <v>73</v>
      </c>
      <c r="MU4" s="236"/>
      <c r="MV4" s="235" t="s">
        <v>74</v>
      </c>
      <c r="MW4" s="236"/>
      <c r="MX4" s="235" t="s">
        <v>96</v>
      </c>
      <c r="MY4" s="236"/>
      <c r="MZ4" s="235" t="s">
        <v>75</v>
      </c>
      <c r="NA4" s="236"/>
      <c r="NB4" s="235" t="s">
        <v>76</v>
      </c>
      <c r="NC4" s="236"/>
      <c r="ND4" s="235" t="s">
        <v>77</v>
      </c>
      <c r="NE4" s="236"/>
      <c r="NF4" s="235" t="s">
        <v>78</v>
      </c>
      <c r="NG4" s="236"/>
      <c r="NH4" s="272" t="s">
        <v>79</v>
      </c>
      <c r="NI4" s="261"/>
      <c r="NJ4" s="272" t="s">
        <v>149</v>
      </c>
      <c r="NK4" s="261"/>
      <c r="NL4" s="272" t="s">
        <v>80</v>
      </c>
      <c r="NM4" s="261"/>
      <c r="NN4" s="272" t="s">
        <v>81</v>
      </c>
      <c r="NO4" s="273"/>
      <c r="NP4" s="272" t="s">
        <v>150</v>
      </c>
      <c r="NQ4" s="261"/>
      <c r="NR4" s="260" t="s">
        <v>157</v>
      </c>
      <c r="NS4" s="261"/>
      <c r="NT4" s="260" t="s">
        <v>157</v>
      </c>
      <c r="NU4" s="261"/>
      <c r="NV4" s="260" t="s">
        <v>157</v>
      </c>
      <c r="NW4" s="261"/>
      <c r="NX4" s="266" t="s">
        <v>140</v>
      </c>
      <c r="NY4" s="267"/>
      <c r="NZ4" s="169" t="s">
        <v>141</v>
      </c>
      <c r="OA4" s="253" t="s">
        <v>152</v>
      </c>
      <c r="OB4" s="253" t="s">
        <v>153</v>
      </c>
      <c r="OC4" s="253" t="s">
        <v>154</v>
      </c>
      <c r="OD4" s="256" t="s">
        <v>157</v>
      </c>
      <c r="OE4" s="256" t="s">
        <v>157</v>
      </c>
      <c r="OF4" s="256" t="s">
        <v>157</v>
      </c>
      <c r="OG4" s="169" t="s">
        <v>145</v>
      </c>
      <c r="OH4" s="291" t="s">
        <v>146</v>
      </c>
      <c r="OI4" s="292"/>
      <c r="OJ4" s="235" t="s">
        <v>46</v>
      </c>
      <c r="OK4" s="236"/>
      <c r="OL4" s="235" t="s">
        <v>47</v>
      </c>
      <c r="OM4" s="236"/>
      <c r="ON4" s="235" t="s">
        <v>48</v>
      </c>
      <c r="OO4" s="236"/>
      <c r="OP4" s="235" t="s">
        <v>49</v>
      </c>
      <c r="OQ4" s="236"/>
      <c r="OR4" s="235" t="s">
        <v>50</v>
      </c>
      <c r="OS4" s="236"/>
      <c r="OT4" s="235" t="s">
        <v>51</v>
      </c>
      <c r="OU4" s="236"/>
      <c r="OV4" s="235" t="s">
        <v>52</v>
      </c>
      <c r="OW4" s="236"/>
      <c r="OX4" s="235" t="s">
        <v>53</v>
      </c>
      <c r="OY4" s="236"/>
      <c r="OZ4" s="235" t="s">
        <v>54</v>
      </c>
      <c r="PA4" s="236"/>
      <c r="PB4" s="235" t="s">
        <v>55</v>
      </c>
      <c r="PC4" s="236"/>
      <c r="PD4" s="235" t="s">
        <v>56</v>
      </c>
      <c r="PE4" s="236"/>
      <c r="PF4" s="235" t="s">
        <v>57</v>
      </c>
      <c r="PG4" s="236"/>
      <c r="PH4" s="235" t="s">
        <v>58</v>
      </c>
      <c r="PI4" s="236"/>
      <c r="PJ4" s="235" t="s">
        <v>59</v>
      </c>
      <c r="PK4" s="236"/>
      <c r="PL4" s="235" t="s">
        <v>60</v>
      </c>
      <c r="PM4" s="236"/>
      <c r="PN4" s="235" t="s">
        <v>61</v>
      </c>
      <c r="PO4" s="236"/>
      <c r="PP4" s="235" t="s">
        <v>62</v>
      </c>
      <c r="PQ4" s="236"/>
      <c r="PR4" s="235" t="s">
        <v>82</v>
      </c>
      <c r="PS4" s="236"/>
      <c r="PT4" s="235" t="s">
        <v>63</v>
      </c>
      <c r="PU4" s="236"/>
      <c r="PV4" s="235" t="s">
        <v>64</v>
      </c>
      <c r="PW4" s="236"/>
      <c r="PX4" s="235" t="s">
        <v>65</v>
      </c>
      <c r="PY4" s="236"/>
      <c r="PZ4" s="235" t="s">
        <v>66</v>
      </c>
      <c r="QA4" s="236"/>
      <c r="QB4" s="235" t="s">
        <v>67</v>
      </c>
      <c r="QC4" s="236"/>
      <c r="QD4" s="235" t="s">
        <v>68</v>
      </c>
      <c r="QE4" s="236"/>
      <c r="QF4" s="235" t="s">
        <v>69</v>
      </c>
      <c r="QG4" s="236"/>
      <c r="QH4" s="235" t="s">
        <v>70</v>
      </c>
      <c r="QI4" s="236"/>
      <c r="QJ4" s="235" t="s">
        <v>71</v>
      </c>
      <c r="QK4" s="236"/>
      <c r="QL4" s="235" t="s">
        <v>72</v>
      </c>
      <c r="QM4" s="236"/>
      <c r="QN4" s="235" t="s">
        <v>73</v>
      </c>
      <c r="QO4" s="236"/>
      <c r="QP4" s="235" t="s">
        <v>74</v>
      </c>
      <c r="QQ4" s="236"/>
      <c r="QR4" s="235" t="s">
        <v>96</v>
      </c>
      <c r="QS4" s="236"/>
      <c r="QT4" s="235" t="s">
        <v>75</v>
      </c>
      <c r="QU4" s="236"/>
      <c r="QV4" s="235" t="s">
        <v>76</v>
      </c>
      <c r="QW4" s="236"/>
      <c r="QX4" s="235" t="s">
        <v>77</v>
      </c>
      <c r="QY4" s="236"/>
      <c r="QZ4" s="235" t="s">
        <v>78</v>
      </c>
      <c r="RA4" s="236"/>
      <c r="RB4" s="272" t="s">
        <v>79</v>
      </c>
      <c r="RC4" s="261"/>
      <c r="RD4" s="272" t="s">
        <v>149</v>
      </c>
      <c r="RE4" s="261"/>
      <c r="RF4" s="272" t="s">
        <v>80</v>
      </c>
      <c r="RG4" s="261"/>
      <c r="RH4" s="272" t="s">
        <v>81</v>
      </c>
      <c r="RI4" s="273"/>
      <c r="RJ4" s="272" t="s">
        <v>150</v>
      </c>
      <c r="RK4" s="261"/>
      <c r="RL4" s="260" t="s">
        <v>157</v>
      </c>
      <c r="RM4" s="261"/>
      <c r="RN4" s="260" t="s">
        <v>157</v>
      </c>
      <c r="RO4" s="261"/>
      <c r="RP4" s="260" t="s">
        <v>157</v>
      </c>
      <c r="RQ4" s="261"/>
      <c r="RR4" s="266" t="s">
        <v>140</v>
      </c>
      <c r="RS4" s="267"/>
      <c r="RT4" s="169" t="s">
        <v>141</v>
      </c>
      <c r="RU4" s="253" t="s">
        <v>152</v>
      </c>
      <c r="RV4" s="253" t="s">
        <v>153</v>
      </c>
      <c r="RW4" s="253" t="s">
        <v>154</v>
      </c>
      <c r="RX4" s="256" t="s">
        <v>157</v>
      </c>
      <c r="RY4" s="256" t="s">
        <v>157</v>
      </c>
      <c r="RZ4" s="256" t="s">
        <v>157</v>
      </c>
      <c r="SA4" s="169" t="s">
        <v>145</v>
      </c>
      <c r="SB4" s="297" t="s">
        <v>146</v>
      </c>
      <c r="SC4" s="298"/>
      <c r="SD4" s="235" t="s">
        <v>46</v>
      </c>
      <c r="SE4" s="236"/>
      <c r="SF4" s="235" t="s">
        <v>47</v>
      </c>
      <c r="SG4" s="236"/>
      <c r="SH4" s="235" t="s">
        <v>48</v>
      </c>
      <c r="SI4" s="236"/>
      <c r="SJ4" s="235" t="s">
        <v>49</v>
      </c>
      <c r="SK4" s="236"/>
      <c r="SL4" s="235" t="s">
        <v>50</v>
      </c>
      <c r="SM4" s="236"/>
      <c r="SN4" s="235" t="s">
        <v>51</v>
      </c>
      <c r="SO4" s="236"/>
      <c r="SP4" s="235" t="s">
        <v>52</v>
      </c>
      <c r="SQ4" s="236"/>
      <c r="SR4" s="235" t="s">
        <v>53</v>
      </c>
      <c r="SS4" s="236"/>
      <c r="ST4" s="235" t="s">
        <v>54</v>
      </c>
      <c r="SU4" s="236"/>
      <c r="SV4" s="235" t="s">
        <v>55</v>
      </c>
      <c r="SW4" s="236"/>
      <c r="SX4" s="235" t="s">
        <v>56</v>
      </c>
      <c r="SY4" s="236"/>
      <c r="SZ4" s="235" t="s">
        <v>57</v>
      </c>
      <c r="TA4" s="236"/>
      <c r="TB4" s="235" t="s">
        <v>58</v>
      </c>
      <c r="TC4" s="236"/>
      <c r="TD4" s="235" t="s">
        <v>59</v>
      </c>
      <c r="TE4" s="236"/>
      <c r="TF4" s="235" t="s">
        <v>60</v>
      </c>
      <c r="TG4" s="236"/>
      <c r="TH4" s="235" t="s">
        <v>61</v>
      </c>
      <c r="TI4" s="236"/>
      <c r="TJ4" s="235" t="s">
        <v>62</v>
      </c>
      <c r="TK4" s="236"/>
      <c r="TL4" s="235" t="s">
        <v>82</v>
      </c>
      <c r="TM4" s="236"/>
      <c r="TN4" s="235" t="s">
        <v>63</v>
      </c>
      <c r="TO4" s="236"/>
      <c r="TP4" s="235" t="s">
        <v>64</v>
      </c>
      <c r="TQ4" s="236"/>
      <c r="TR4" s="235" t="s">
        <v>65</v>
      </c>
      <c r="TS4" s="236"/>
      <c r="TT4" s="235" t="s">
        <v>66</v>
      </c>
      <c r="TU4" s="236"/>
      <c r="TV4" s="235" t="s">
        <v>67</v>
      </c>
      <c r="TW4" s="236"/>
      <c r="TX4" s="235" t="s">
        <v>68</v>
      </c>
      <c r="TY4" s="236"/>
      <c r="TZ4" s="235" t="s">
        <v>69</v>
      </c>
      <c r="UA4" s="236"/>
      <c r="UB4" s="235" t="s">
        <v>70</v>
      </c>
      <c r="UC4" s="236"/>
      <c r="UD4" s="235" t="s">
        <v>71</v>
      </c>
      <c r="UE4" s="236"/>
      <c r="UF4" s="235" t="s">
        <v>72</v>
      </c>
      <c r="UG4" s="236"/>
      <c r="UH4" s="235" t="s">
        <v>73</v>
      </c>
      <c r="UI4" s="236"/>
      <c r="UJ4" s="235" t="s">
        <v>74</v>
      </c>
      <c r="UK4" s="236"/>
      <c r="UL4" s="235" t="s">
        <v>96</v>
      </c>
      <c r="UM4" s="236"/>
      <c r="UN4" s="235" t="s">
        <v>75</v>
      </c>
      <c r="UO4" s="236"/>
      <c r="UP4" s="235" t="s">
        <v>76</v>
      </c>
      <c r="UQ4" s="236"/>
      <c r="UR4" s="235" t="s">
        <v>77</v>
      </c>
      <c r="US4" s="236"/>
      <c r="UT4" s="235" t="s">
        <v>78</v>
      </c>
      <c r="UU4" s="236"/>
      <c r="UV4" s="272" t="s">
        <v>79</v>
      </c>
      <c r="UW4" s="261"/>
      <c r="UX4" s="272" t="s">
        <v>149</v>
      </c>
      <c r="UY4" s="261"/>
      <c r="UZ4" s="272" t="s">
        <v>80</v>
      </c>
      <c r="VA4" s="261"/>
      <c r="VB4" s="272" t="s">
        <v>81</v>
      </c>
      <c r="VC4" s="273"/>
      <c r="VD4" s="272" t="s">
        <v>150</v>
      </c>
      <c r="VE4" s="261"/>
      <c r="VF4" s="260" t="s">
        <v>157</v>
      </c>
      <c r="VG4" s="261"/>
      <c r="VH4" s="260" t="s">
        <v>157</v>
      </c>
      <c r="VI4" s="261"/>
      <c r="VJ4" s="260" t="s">
        <v>157</v>
      </c>
      <c r="VK4" s="261"/>
      <c r="VL4" s="266" t="s">
        <v>140</v>
      </c>
      <c r="VM4" s="267"/>
      <c r="VN4" s="169" t="s">
        <v>141</v>
      </c>
      <c r="VO4" s="253" t="s">
        <v>152</v>
      </c>
      <c r="VP4" s="253" t="s">
        <v>153</v>
      </c>
      <c r="VQ4" s="253" t="s">
        <v>154</v>
      </c>
      <c r="VR4" s="256" t="s">
        <v>157</v>
      </c>
      <c r="VS4" s="256" t="s">
        <v>157</v>
      </c>
      <c r="VT4" s="256" t="s">
        <v>157</v>
      </c>
      <c r="VU4" s="257" t="s">
        <v>145</v>
      </c>
      <c r="VV4" s="303" t="s">
        <v>146</v>
      </c>
      <c r="VW4" s="304"/>
      <c r="VX4" s="235" t="s">
        <v>46</v>
      </c>
      <c r="VY4" s="236"/>
      <c r="VZ4" s="235" t="s">
        <v>47</v>
      </c>
      <c r="WA4" s="236"/>
      <c r="WB4" s="235" t="s">
        <v>48</v>
      </c>
      <c r="WC4" s="236"/>
      <c r="WD4" s="235" t="s">
        <v>49</v>
      </c>
      <c r="WE4" s="236"/>
      <c r="WF4" s="235" t="s">
        <v>50</v>
      </c>
      <c r="WG4" s="236"/>
      <c r="WH4" s="235" t="s">
        <v>51</v>
      </c>
      <c r="WI4" s="236"/>
      <c r="WJ4" s="235" t="s">
        <v>52</v>
      </c>
      <c r="WK4" s="236"/>
      <c r="WL4" s="235" t="s">
        <v>53</v>
      </c>
      <c r="WM4" s="236"/>
      <c r="WN4" s="235" t="s">
        <v>54</v>
      </c>
      <c r="WO4" s="236"/>
      <c r="WP4" s="235" t="s">
        <v>55</v>
      </c>
      <c r="WQ4" s="236"/>
      <c r="WR4" s="235" t="s">
        <v>56</v>
      </c>
      <c r="WS4" s="236"/>
      <c r="WT4" s="235" t="s">
        <v>57</v>
      </c>
      <c r="WU4" s="236"/>
      <c r="WV4" s="235" t="s">
        <v>58</v>
      </c>
      <c r="WW4" s="236"/>
      <c r="WX4" s="235" t="s">
        <v>59</v>
      </c>
      <c r="WY4" s="236"/>
      <c r="WZ4" s="235" t="s">
        <v>60</v>
      </c>
      <c r="XA4" s="236"/>
      <c r="XB4" s="235" t="s">
        <v>61</v>
      </c>
      <c r="XC4" s="236"/>
      <c r="XD4" s="235" t="s">
        <v>62</v>
      </c>
      <c r="XE4" s="236"/>
      <c r="XF4" s="235" t="s">
        <v>82</v>
      </c>
      <c r="XG4" s="236"/>
      <c r="XH4" s="235" t="s">
        <v>63</v>
      </c>
      <c r="XI4" s="236"/>
      <c r="XJ4" s="235" t="s">
        <v>64</v>
      </c>
      <c r="XK4" s="236"/>
      <c r="XL4" s="235" t="s">
        <v>65</v>
      </c>
      <c r="XM4" s="236"/>
      <c r="XN4" s="235" t="s">
        <v>66</v>
      </c>
      <c r="XO4" s="236"/>
      <c r="XP4" s="235" t="s">
        <v>67</v>
      </c>
      <c r="XQ4" s="236"/>
      <c r="XR4" s="235" t="s">
        <v>68</v>
      </c>
      <c r="XS4" s="236"/>
      <c r="XT4" s="235" t="s">
        <v>69</v>
      </c>
      <c r="XU4" s="236"/>
      <c r="XV4" s="235" t="s">
        <v>70</v>
      </c>
      <c r="XW4" s="236"/>
      <c r="XX4" s="235" t="s">
        <v>71</v>
      </c>
      <c r="XY4" s="236"/>
      <c r="XZ4" s="235" t="s">
        <v>72</v>
      </c>
      <c r="YA4" s="236"/>
      <c r="YB4" s="235" t="s">
        <v>73</v>
      </c>
      <c r="YC4" s="236"/>
      <c r="YD4" s="235" t="s">
        <v>74</v>
      </c>
      <c r="YE4" s="236"/>
      <c r="YF4" s="235" t="s">
        <v>96</v>
      </c>
      <c r="YG4" s="236"/>
      <c r="YH4" s="235" t="s">
        <v>75</v>
      </c>
      <c r="YI4" s="236"/>
      <c r="YJ4" s="235" t="s">
        <v>76</v>
      </c>
      <c r="YK4" s="236"/>
      <c r="YL4" s="235" t="s">
        <v>77</v>
      </c>
      <c r="YM4" s="236"/>
      <c r="YN4" s="235" t="s">
        <v>78</v>
      </c>
      <c r="YO4" s="236"/>
      <c r="YP4" s="272" t="s">
        <v>79</v>
      </c>
      <c r="YQ4" s="261"/>
      <c r="YR4" s="272" t="s">
        <v>149</v>
      </c>
      <c r="YS4" s="261"/>
      <c r="YT4" s="272" t="s">
        <v>80</v>
      </c>
      <c r="YU4" s="261"/>
      <c r="YV4" s="272" t="s">
        <v>81</v>
      </c>
      <c r="YW4" s="273"/>
      <c r="YX4" s="272" t="s">
        <v>150</v>
      </c>
      <c r="YY4" s="261"/>
      <c r="YZ4" s="260" t="s">
        <v>157</v>
      </c>
      <c r="ZA4" s="261"/>
      <c r="ZB4" s="260" t="s">
        <v>157</v>
      </c>
      <c r="ZC4" s="261"/>
      <c r="ZD4" s="260" t="s">
        <v>157</v>
      </c>
      <c r="ZE4" s="261"/>
      <c r="ZF4" s="266" t="s">
        <v>140</v>
      </c>
      <c r="ZG4" s="267"/>
      <c r="ZH4" s="169" t="s">
        <v>141</v>
      </c>
      <c r="ZI4" s="253" t="s">
        <v>152</v>
      </c>
      <c r="ZJ4" s="253" t="s">
        <v>153</v>
      </c>
      <c r="ZK4" s="253" t="s">
        <v>154</v>
      </c>
      <c r="ZL4" s="256" t="s">
        <v>157</v>
      </c>
      <c r="ZM4" s="256" t="s">
        <v>157</v>
      </c>
      <c r="ZN4" s="256" t="s">
        <v>157</v>
      </c>
      <c r="ZO4" s="257" t="s">
        <v>145</v>
      </c>
      <c r="ZP4" s="309" t="s">
        <v>146</v>
      </c>
      <c r="ZQ4" s="310"/>
      <c r="ZR4" s="235" t="s">
        <v>46</v>
      </c>
      <c r="ZS4" s="236"/>
      <c r="ZT4" s="235" t="s">
        <v>47</v>
      </c>
      <c r="ZU4" s="236"/>
      <c r="ZV4" s="235" t="s">
        <v>48</v>
      </c>
      <c r="ZW4" s="236"/>
      <c r="ZX4" s="235" t="s">
        <v>49</v>
      </c>
      <c r="ZY4" s="236"/>
      <c r="ZZ4" s="235" t="s">
        <v>50</v>
      </c>
      <c r="AAA4" s="236"/>
      <c r="AAB4" s="235" t="s">
        <v>51</v>
      </c>
      <c r="AAC4" s="236"/>
      <c r="AAD4" s="235" t="s">
        <v>52</v>
      </c>
      <c r="AAE4" s="236"/>
      <c r="AAF4" s="235" t="s">
        <v>53</v>
      </c>
      <c r="AAG4" s="236"/>
      <c r="AAH4" s="235" t="s">
        <v>54</v>
      </c>
      <c r="AAI4" s="236"/>
      <c r="AAJ4" s="235" t="s">
        <v>55</v>
      </c>
      <c r="AAK4" s="236"/>
      <c r="AAL4" s="235" t="s">
        <v>56</v>
      </c>
      <c r="AAM4" s="236"/>
      <c r="AAN4" s="235" t="s">
        <v>57</v>
      </c>
      <c r="AAO4" s="236"/>
      <c r="AAP4" s="235" t="s">
        <v>58</v>
      </c>
      <c r="AAQ4" s="236"/>
      <c r="AAR4" s="235" t="s">
        <v>59</v>
      </c>
      <c r="AAS4" s="236"/>
      <c r="AAT4" s="235" t="s">
        <v>60</v>
      </c>
      <c r="AAU4" s="236"/>
      <c r="AAV4" s="235" t="s">
        <v>61</v>
      </c>
      <c r="AAW4" s="236"/>
      <c r="AAX4" s="235" t="s">
        <v>62</v>
      </c>
      <c r="AAY4" s="236"/>
      <c r="AAZ4" s="235" t="s">
        <v>82</v>
      </c>
      <c r="ABA4" s="236"/>
      <c r="ABB4" s="235" t="s">
        <v>63</v>
      </c>
      <c r="ABC4" s="236"/>
      <c r="ABD4" s="235" t="s">
        <v>64</v>
      </c>
      <c r="ABE4" s="236"/>
      <c r="ABF4" s="235" t="s">
        <v>65</v>
      </c>
      <c r="ABG4" s="236"/>
      <c r="ABH4" s="235" t="s">
        <v>66</v>
      </c>
      <c r="ABI4" s="236"/>
      <c r="ABJ4" s="235" t="s">
        <v>67</v>
      </c>
      <c r="ABK4" s="236"/>
      <c r="ABL4" s="235" t="s">
        <v>68</v>
      </c>
      <c r="ABM4" s="236"/>
      <c r="ABN4" s="235" t="s">
        <v>69</v>
      </c>
      <c r="ABO4" s="236"/>
      <c r="ABP4" s="235" t="s">
        <v>70</v>
      </c>
      <c r="ABQ4" s="236"/>
      <c r="ABR4" s="235" t="s">
        <v>71</v>
      </c>
      <c r="ABS4" s="236"/>
      <c r="ABT4" s="235" t="s">
        <v>72</v>
      </c>
      <c r="ABU4" s="236"/>
      <c r="ABV4" s="235" t="s">
        <v>73</v>
      </c>
      <c r="ABW4" s="236"/>
      <c r="ABX4" s="235" t="s">
        <v>74</v>
      </c>
      <c r="ABY4" s="236"/>
      <c r="ABZ4" s="235" t="s">
        <v>96</v>
      </c>
      <c r="ACA4" s="236"/>
      <c r="ACB4" s="235" t="s">
        <v>75</v>
      </c>
      <c r="ACC4" s="236"/>
      <c r="ACD4" s="235" t="s">
        <v>76</v>
      </c>
      <c r="ACE4" s="236"/>
      <c r="ACF4" s="235" t="s">
        <v>77</v>
      </c>
      <c r="ACG4" s="236"/>
      <c r="ACH4" s="235" t="s">
        <v>78</v>
      </c>
      <c r="ACI4" s="236"/>
      <c r="ACJ4" s="272" t="s">
        <v>79</v>
      </c>
      <c r="ACK4" s="261"/>
      <c r="ACL4" s="272" t="s">
        <v>149</v>
      </c>
      <c r="ACM4" s="261"/>
      <c r="ACN4" s="272" t="s">
        <v>80</v>
      </c>
      <c r="ACO4" s="261"/>
      <c r="ACP4" s="272" t="s">
        <v>81</v>
      </c>
      <c r="ACQ4" s="273"/>
      <c r="ACR4" s="272" t="s">
        <v>150</v>
      </c>
      <c r="ACS4" s="261"/>
      <c r="ACT4" s="260" t="s">
        <v>157</v>
      </c>
      <c r="ACU4" s="261"/>
      <c r="ACV4" s="260" t="s">
        <v>157</v>
      </c>
      <c r="ACW4" s="261"/>
      <c r="ACX4" s="260" t="s">
        <v>157</v>
      </c>
      <c r="ACY4" s="261"/>
      <c r="ACZ4" s="266" t="s">
        <v>140</v>
      </c>
      <c r="ADA4" s="267"/>
      <c r="ADB4" s="169" t="s">
        <v>141</v>
      </c>
      <c r="ADC4" s="253" t="s">
        <v>152</v>
      </c>
      <c r="ADD4" s="253" t="s">
        <v>153</v>
      </c>
      <c r="ADE4" s="253" t="s">
        <v>154</v>
      </c>
      <c r="ADF4" s="256" t="s">
        <v>157</v>
      </c>
      <c r="ADG4" s="256" t="s">
        <v>157</v>
      </c>
      <c r="ADH4" s="256" t="s">
        <v>157</v>
      </c>
      <c r="ADI4" s="257" t="s">
        <v>145</v>
      </c>
      <c r="ADJ4" s="133" t="s">
        <v>146</v>
      </c>
      <c r="ADK4" s="134"/>
      <c r="ADL4" s="235" t="s">
        <v>46</v>
      </c>
      <c r="ADM4" s="236"/>
      <c r="ADN4" s="235" t="s">
        <v>47</v>
      </c>
      <c r="ADO4" s="236"/>
      <c r="ADP4" s="235" t="s">
        <v>48</v>
      </c>
      <c r="ADQ4" s="236"/>
      <c r="ADR4" s="235" t="s">
        <v>49</v>
      </c>
      <c r="ADS4" s="236"/>
      <c r="ADT4" s="235" t="s">
        <v>50</v>
      </c>
      <c r="ADU4" s="236"/>
      <c r="ADV4" s="235" t="s">
        <v>51</v>
      </c>
      <c r="ADW4" s="236"/>
      <c r="ADX4" s="235" t="s">
        <v>52</v>
      </c>
      <c r="ADY4" s="236"/>
      <c r="ADZ4" s="235" t="s">
        <v>53</v>
      </c>
      <c r="AEA4" s="236"/>
      <c r="AEB4" s="235" t="s">
        <v>54</v>
      </c>
      <c r="AEC4" s="236"/>
      <c r="AED4" s="235" t="s">
        <v>55</v>
      </c>
      <c r="AEE4" s="236"/>
      <c r="AEF4" s="235" t="s">
        <v>56</v>
      </c>
      <c r="AEG4" s="236"/>
      <c r="AEH4" s="235" t="s">
        <v>57</v>
      </c>
      <c r="AEI4" s="236"/>
      <c r="AEJ4" s="235" t="s">
        <v>58</v>
      </c>
      <c r="AEK4" s="236"/>
      <c r="AEL4" s="235" t="s">
        <v>59</v>
      </c>
      <c r="AEM4" s="236"/>
      <c r="AEN4" s="235" t="s">
        <v>60</v>
      </c>
      <c r="AEO4" s="236"/>
      <c r="AEP4" s="235" t="s">
        <v>61</v>
      </c>
      <c r="AEQ4" s="236"/>
      <c r="AER4" s="235" t="s">
        <v>62</v>
      </c>
      <c r="AES4" s="236"/>
      <c r="AET4" s="235" t="s">
        <v>82</v>
      </c>
      <c r="AEU4" s="236"/>
      <c r="AEV4" s="235" t="s">
        <v>63</v>
      </c>
      <c r="AEW4" s="236"/>
      <c r="AEX4" s="235" t="s">
        <v>64</v>
      </c>
      <c r="AEY4" s="236"/>
      <c r="AEZ4" s="235" t="s">
        <v>65</v>
      </c>
      <c r="AFA4" s="236"/>
      <c r="AFB4" s="235" t="s">
        <v>66</v>
      </c>
      <c r="AFC4" s="236"/>
      <c r="AFD4" s="235" t="s">
        <v>67</v>
      </c>
      <c r="AFE4" s="236"/>
      <c r="AFF4" s="235" t="s">
        <v>68</v>
      </c>
      <c r="AFG4" s="236"/>
      <c r="AFH4" s="235" t="s">
        <v>69</v>
      </c>
      <c r="AFI4" s="236"/>
      <c r="AFJ4" s="235" t="s">
        <v>70</v>
      </c>
      <c r="AFK4" s="236"/>
      <c r="AFL4" s="235" t="s">
        <v>71</v>
      </c>
      <c r="AFM4" s="236"/>
      <c r="AFN4" s="235" t="s">
        <v>72</v>
      </c>
      <c r="AFO4" s="236"/>
      <c r="AFP4" s="235" t="s">
        <v>73</v>
      </c>
      <c r="AFQ4" s="236"/>
      <c r="AFR4" s="235" t="s">
        <v>74</v>
      </c>
      <c r="AFS4" s="236"/>
      <c r="AFT4" s="235" t="s">
        <v>96</v>
      </c>
      <c r="AFU4" s="236"/>
      <c r="AFV4" s="235" t="s">
        <v>75</v>
      </c>
      <c r="AFW4" s="236"/>
      <c r="AFX4" s="235" t="s">
        <v>76</v>
      </c>
      <c r="AFY4" s="236"/>
      <c r="AFZ4" s="235" t="s">
        <v>77</v>
      </c>
      <c r="AGA4" s="236"/>
      <c r="AGB4" s="235" t="s">
        <v>78</v>
      </c>
      <c r="AGC4" s="236"/>
      <c r="AGD4" s="272" t="s">
        <v>79</v>
      </c>
      <c r="AGE4" s="261"/>
      <c r="AGF4" s="272" t="s">
        <v>149</v>
      </c>
      <c r="AGG4" s="261"/>
      <c r="AGH4" s="272" t="s">
        <v>80</v>
      </c>
      <c r="AGI4" s="261"/>
      <c r="AGJ4" s="272" t="s">
        <v>81</v>
      </c>
      <c r="AGK4" s="273"/>
      <c r="AGL4" s="272" t="s">
        <v>150</v>
      </c>
      <c r="AGM4" s="261"/>
      <c r="AGN4" s="260" t="s">
        <v>157</v>
      </c>
      <c r="AGO4" s="261"/>
      <c r="AGP4" s="260" t="s">
        <v>157</v>
      </c>
      <c r="AGQ4" s="261"/>
      <c r="AGR4" s="260" t="s">
        <v>157</v>
      </c>
      <c r="AGS4" s="261"/>
      <c r="AGT4" s="266" t="s">
        <v>140</v>
      </c>
      <c r="AGU4" s="267"/>
      <c r="AGV4" s="169" t="s">
        <v>141</v>
      </c>
      <c r="AGW4" s="253" t="s">
        <v>152</v>
      </c>
      <c r="AGX4" s="253" t="s">
        <v>153</v>
      </c>
      <c r="AGY4" s="253" t="s">
        <v>154</v>
      </c>
      <c r="AGZ4" s="256" t="s">
        <v>157</v>
      </c>
      <c r="AHA4" s="256" t="s">
        <v>157</v>
      </c>
      <c r="AHB4" s="256" t="s">
        <v>157</v>
      </c>
      <c r="AHC4" s="257" t="s">
        <v>145</v>
      </c>
      <c r="AHD4" s="291" t="s">
        <v>146</v>
      </c>
      <c r="AHE4" s="292"/>
      <c r="AHF4" s="235" t="s">
        <v>46</v>
      </c>
      <c r="AHG4" s="236"/>
      <c r="AHH4" s="235" t="s">
        <v>47</v>
      </c>
      <c r="AHI4" s="236"/>
      <c r="AHJ4" s="235" t="s">
        <v>48</v>
      </c>
      <c r="AHK4" s="236"/>
      <c r="AHL4" s="235" t="s">
        <v>49</v>
      </c>
      <c r="AHM4" s="236"/>
      <c r="AHN4" s="235" t="s">
        <v>50</v>
      </c>
      <c r="AHO4" s="236"/>
      <c r="AHP4" s="235" t="s">
        <v>51</v>
      </c>
      <c r="AHQ4" s="236"/>
      <c r="AHR4" s="235" t="s">
        <v>52</v>
      </c>
      <c r="AHS4" s="236"/>
      <c r="AHT4" s="235" t="s">
        <v>53</v>
      </c>
      <c r="AHU4" s="236"/>
      <c r="AHV4" s="235" t="s">
        <v>54</v>
      </c>
      <c r="AHW4" s="236"/>
      <c r="AHX4" s="235" t="s">
        <v>55</v>
      </c>
      <c r="AHY4" s="236"/>
      <c r="AHZ4" s="235" t="s">
        <v>56</v>
      </c>
      <c r="AIA4" s="236"/>
      <c r="AIB4" s="235" t="s">
        <v>57</v>
      </c>
      <c r="AIC4" s="236"/>
      <c r="AID4" s="235" t="s">
        <v>58</v>
      </c>
      <c r="AIE4" s="236"/>
      <c r="AIF4" s="235" t="s">
        <v>59</v>
      </c>
      <c r="AIG4" s="236"/>
      <c r="AIH4" s="235" t="s">
        <v>60</v>
      </c>
      <c r="AII4" s="236"/>
      <c r="AIJ4" s="235" t="s">
        <v>61</v>
      </c>
      <c r="AIK4" s="236"/>
      <c r="AIL4" s="235" t="s">
        <v>62</v>
      </c>
      <c r="AIM4" s="236"/>
      <c r="AIN4" s="235" t="s">
        <v>82</v>
      </c>
      <c r="AIO4" s="236"/>
      <c r="AIP4" s="235" t="s">
        <v>63</v>
      </c>
      <c r="AIQ4" s="236"/>
      <c r="AIR4" s="235" t="s">
        <v>64</v>
      </c>
      <c r="AIS4" s="236"/>
      <c r="AIT4" s="235" t="s">
        <v>65</v>
      </c>
      <c r="AIU4" s="236"/>
      <c r="AIV4" s="235" t="s">
        <v>66</v>
      </c>
      <c r="AIW4" s="236"/>
      <c r="AIX4" s="235" t="s">
        <v>67</v>
      </c>
      <c r="AIY4" s="236"/>
      <c r="AIZ4" s="235" t="s">
        <v>68</v>
      </c>
      <c r="AJA4" s="236"/>
      <c r="AJB4" s="235" t="s">
        <v>69</v>
      </c>
      <c r="AJC4" s="236"/>
      <c r="AJD4" s="235" t="s">
        <v>70</v>
      </c>
      <c r="AJE4" s="236"/>
      <c r="AJF4" s="235" t="s">
        <v>71</v>
      </c>
      <c r="AJG4" s="236"/>
      <c r="AJH4" s="235" t="s">
        <v>72</v>
      </c>
      <c r="AJI4" s="236"/>
      <c r="AJJ4" s="235" t="s">
        <v>73</v>
      </c>
      <c r="AJK4" s="236"/>
      <c r="AJL4" s="235" t="s">
        <v>74</v>
      </c>
      <c r="AJM4" s="236"/>
      <c r="AJN4" s="235" t="s">
        <v>96</v>
      </c>
      <c r="AJO4" s="236"/>
      <c r="AJP4" s="235" t="s">
        <v>75</v>
      </c>
      <c r="AJQ4" s="236"/>
      <c r="AJR4" s="235" t="s">
        <v>76</v>
      </c>
      <c r="AJS4" s="236"/>
      <c r="AJT4" s="235" t="s">
        <v>77</v>
      </c>
      <c r="AJU4" s="236"/>
      <c r="AJV4" s="235" t="s">
        <v>78</v>
      </c>
      <c r="AJW4" s="236"/>
      <c r="AJX4" s="272" t="s">
        <v>79</v>
      </c>
      <c r="AJY4" s="261"/>
      <c r="AJZ4" s="272" t="s">
        <v>149</v>
      </c>
      <c r="AKA4" s="261"/>
      <c r="AKB4" s="272" t="s">
        <v>80</v>
      </c>
      <c r="AKC4" s="261"/>
      <c r="AKD4" s="272" t="s">
        <v>81</v>
      </c>
      <c r="AKE4" s="273"/>
      <c r="AKF4" s="272" t="s">
        <v>150</v>
      </c>
      <c r="AKG4" s="261"/>
      <c r="AKH4" s="260" t="s">
        <v>157</v>
      </c>
      <c r="AKI4" s="261"/>
      <c r="AKJ4" s="260" t="s">
        <v>157</v>
      </c>
      <c r="AKK4" s="261"/>
      <c r="AKL4" s="260" t="s">
        <v>157</v>
      </c>
      <c r="AKM4" s="261"/>
      <c r="AKN4" s="266" t="s">
        <v>140</v>
      </c>
      <c r="AKO4" s="267"/>
      <c r="AKP4" s="169" t="s">
        <v>141</v>
      </c>
      <c r="AKQ4" s="253" t="s">
        <v>152</v>
      </c>
      <c r="AKR4" s="253" t="s">
        <v>153</v>
      </c>
      <c r="AKS4" s="253" t="s">
        <v>154</v>
      </c>
      <c r="AKT4" s="256" t="s">
        <v>157</v>
      </c>
      <c r="AKU4" s="256" t="s">
        <v>157</v>
      </c>
      <c r="AKV4" s="256" t="s">
        <v>157</v>
      </c>
      <c r="AKW4" s="257" t="s">
        <v>145</v>
      </c>
      <c r="AKX4" s="282" t="s">
        <v>146</v>
      </c>
      <c r="AKY4" s="283"/>
      <c r="AKZ4" s="235" t="s">
        <v>46</v>
      </c>
      <c r="ALA4" s="236"/>
      <c r="ALB4" s="235" t="s">
        <v>47</v>
      </c>
      <c r="ALC4" s="236"/>
      <c r="ALD4" s="235" t="s">
        <v>48</v>
      </c>
      <c r="ALE4" s="236"/>
      <c r="ALF4" s="235" t="s">
        <v>49</v>
      </c>
      <c r="ALG4" s="236"/>
      <c r="ALH4" s="235" t="s">
        <v>50</v>
      </c>
      <c r="ALI4" s="236"/>
      <c r="ALJ4" s="235" t="s">
        <v>51</v>
      </c>
      <c r="ALK4" s="236"/>
      <c r="ALL4" s="235" t="s">
        <v>52</v>
      </c>
      <c r="ALM4" s="236"/>
      <c r="ALN4" s="235" t="s">
        <v>53</v>
      </c>
      <c r="ALO4" s="236"/>
      <c r="ALP4" s="235" t="s">
        <v>54</v>
      </c>
      <c r="ALQ4" s="236"/>
      <c r="ALR4" s="235" t="s">
        <v>55</v>
      </c>
      <c r="ALS4" s="236"/>
      <c r="ALT4" s="235" t="s">
        <v>56</v>
      </c>
      <c r="ALU4" s="236"/>
      <c r="ALV4" s="235" t="s">
        <v>57</v>
      </c>
      <c r="ALW4" s="236"/>
      <c r="ALX4" s="235" t="s">
        <v>58</v>
      </c>
      <c r="ALY4" s="236"/>
      <c r="ALZ4" s="235" t="s">
        <v>59</v>
      </c>
      <c r="AMA4" s="236"/>
      <c r="AMB4" s="235" t="s">
        <v>60</v>
      </c>
      <c r="AMC4" s="236"/>
      <c r="AMD4" s="235" t="s">
        <v>61</v>
      </c>
      <c r="AME4" s="236"/>
      <c r="AMF4" s="235" t="s">
        <v>62</v>
      </c>
      <c r="AMG4" s="236"/>
      <c r="AMH4" s="235" t="s">
        <v>82</v>
      </c>
      <c r="AMI4" s="236"/>
      <c r="AMJ4" s="235" t="s">
        <v>63</v>
      </c>
      <c r="AMK4" s="236"/>
      <c r="AML4" s="235" t="s">
        <v>64</v>
      </c>
      <c r="AMM4" s="236"/>
      <c r="AMN4" s="235" t="s">
        <v>65</v>
      </c>
      <c r="AMO4" s="236"/>
      <c r="AMP4" s="235" t="s">
        <v>66</v>
      </c>
      <c r="AMQ4" s="236"/>
      <c r="AMR4" s="235" t="s">
        <v>67</v>
      </c>
      <c r="AMS4" s="236"/>
      <c r="AMT4" s="235" t="s">
        <v>68</v>
      </c>
      <c r="AMU4" s="236"/>
      <c r="AMV4" s="235" t="s">
        <v>69</v>
      </c>
      <c r="AMW4" s="236"/>
      <c r="AMX4" s="235" t="s">
        <v>70</v>
      </c>
      <c r="AMY4" s="236"/>
      <c r="AMZ4" s="235" t="s">
        <v>71</v>
      </c>
      <c r="ANA4" s="236"/>
      <c r="ANB4" s="235" t="s">
        <v>72</v>
      </c>
      <c r="ANC4" s="236"/>
      <c r="AND4" s="235" t="s">
        <v>73</v>
      </c>
      <c r="ANE4" s="236"/>
      <c r="ANF4" s="235" t="s">
        <v>74</v>
      </c>
      <c r="ANG4" s="236"/>
      <c r="ANH4" s="235" t="s">
        <v>96</v>
      </c>
      <c r="ANI4" s="236"/>
      <c r="ANJ4" s="235" t="s">
        <v>75</v>
      </c>
      <c r="ANK4" s="236"/>
      <c r="ANL4" s="235" t="s">
        <v>76</v>
      </c>
      <c r="ANM4" s="236"/>
      <c r="ANN4" s="235" t="s">
        <v>77</v>
      </c>
      <c r="ANO4" s="236"/>
      <c r="ANP4" s="235" t="s">
        <v>78</v>
      </c>
      <c r="ANQ4" s="236"/>
      <c r="ANR4" s="272" t="s">
        <v>79</v>
      </c>
      <c r="ANS4" s="261"/>
      <c r="ANT4" s="272" t="s">
        <v>149</v>
      </c>
      <c r="ANU4" s="261"/>
      <c r="ANV4" s="272" t="s">
        <v>80</v>
      </c>
      <c r="ANW4" s="261"/>
      <c r="ANX4" s="272" t="s">
        <v>81</v>
      </c>
      <c r="ANY4" s="273"/>
      <c r="ANZ4" s="272" t="s">
        <v>150</v>
      </c>
      <c r="AOA4" s="261"/>
      <c r="AOB4" s="260" t="s">
        <v>157</v>
      </c>
      <c r="AOC4" s="261"/>
      <c r="AOD4" s="260" t="s">
        <v>157</v>
      </c>
      <c r="AOE4" s="261"/>
      <c r="AOF4" s="260" t="s">
        <v>157</v>
      </c>
      <c r="AOG4" s="261"/>
      <c r="AOH4" s="266" t="s">
        <v>140</v>
      </c>
      <c r="AOI4" s="267"/>
      <c r="AOJ4" s="169" t="s">
        <v>141</v>
      </c>
      <c r="AOK4" s="253" t="s">
        <v>152</v>
      </c>
      <c r="AOL4" s="253" t="s">
        <v>153</v>
      </c>
      <c r="AOM4" s="253" t="s">
        <v>154</v>
      </c>
      <c r="AON4" s="256" t="s">
        <v>157</v>
      </c>
      <c r="AOO4" s="256" t="s">
        <v>157</v>
      </c>
      <c r="AOP4" s="256" t="s">
        <v>157</v>
      </c>
      <c r="AOQ4" s="257" t="s">
        <v>145</v>
      </c>
      <c r="AOR4" s="297" t="s">
        <v>146</v>
      </c>
      <c r="AOS4" s="298"/>
    </row>
    <row r="5" spans="1:1085" s="23" customFormat="1" x14ac:dyDescent="0.55000000000000004">
      <c r="A5" s="179"/>
      <c r="B5" s="107"/>
      <c r="C5" s="107"/>
      <c r="D5" s="110"/>
      <c r="E5" s="112"/>
      <c r="F5" s="107"/>
      <c r="G5" s="107"/>
      <c r="H5" s="237"/>
      <c r="I5" s="238"/>
      <c r="J5" s="237"/>
      <c r="K5" s="238"/>
      <c r="L5" s="237"/>
      <c r="M5" s="238"/>
      <c r="N5" s="237"/>
      <c r="O5" s="238"/>
      <c r="P5" s="237"/>
      <c r="Q5" s="238"/>
      <c r="R5" s="237"/>
      <c r="S5" s="238"/>
      <c r="T5" s="237"/>
      <c r="U5" s="238"/>
      <c r="V5" s="237"/>
      <c r="W5" s="238"/>
      <c r="X5" s="237"/>
      <c r="Y5" s="238"/>
      <c r="Z5" s="237"/>
      <c r="AA5" s="238"/>
      <c r="AB5" s="237"/>
      <c r="AC5" s="238"/>
      <c r="AD5" s="237"/>
      <c r="AE5" s="238"/>
      <c r="AF5" s="237"/>
      <c r="AG5" s="238"/>
      <c r="AH5" s="237"/>
      <c r="AI5" s="238"/>
      <c r="AJ5" s="237"/>
      <c r="AK5" s="238"/>
      <c r="AL5" s="237"/>
      <c r="AM5" s="238"/>
      <c r="AN5" s="237"/>
      <c r="AO5" s="238"/>
      <c r="AP5" s="237"/>
      <c r="AQ5" s="238"/>
      <c r="AR5" s="237"/>
      <c r="AS5" s="238"/>
      <c r="AT5" s="237"/>
      <c r="AU5" s="238"/>
      <c r="AV5" s="237"/>
      <c r="AW5" s="238"/>
      <c r="AX5" s="237"/>
      <c r="AY5" s="238"/>
      <c r="AZ5" s="237"/>
      <c r="BA5" s="238"/>
      <c r="BB5" s="237"/>
      <c r="BC5" s="238"/>
      <c r="BD5" s="237"/>
      <c r="BE5" s="238"/>
      <c r="BF5" s="237"/>
      <c r="BG5" s="238"/>
      <c r="BH5" s="237"/>
      <c r="BI5" s="238"/>
      <c r="BJ5" s="237"/>
      <c r="BK5" s="238"/>
      <c r="BL5" s="237"/>
      <c r="BM5" s="238"/>
      <c r="BN5" s="237"/>
      <c r="BO5" s="238"/>
      <c r="BP5" s="237"/>
      <c r="BQ5" s="238"/>
      <c r="BR5" s="237"/>
      <c r="BS5" s="238"/>
      <c r="BT5" s="237"/>
      <c r="BU5" s="238"/>
      <c r="BV5" s="237"/>
      <c r="BW5" s="238"/>
      <c r="BX5" s="237"/>
      <c r="BY5" s="238"/>
      <c r="BZ5" s="262"/>
      <c r="CA5" s="263"/>
      <c r="CB5" s="262"/>
      <c r="CC5" s="263"/>
      <c r="CD5" s="262"/>
      <c r="CE5" s="263"/>
      <c r="CF5" s="262"/>
      <c r="CG5" s="274"/>
      <c r="CH5" s="262"/>
      <c r="CI5" s="263"/>
      <c r="CJ5" s="262"/>
      <c r="CK5" s="263"/>
      <c r="CL5" s="262"/>
      <c r="CM5" s="263"/>
      <c r="CN5" s="262"/>
      <c r="CO5" s="263"/>
      <c r="CP5" s="268"/>
      <c r="CQ5" s="269"/>
      <c r="CR5" s="170"/>
      <c r="CS5" s="254"/>
      <c r="CT5" s="254"/>
      <c r="CU5" s="254"/>
      <c r="CV5" s="254"/>
      <c r="CW5" s="254"/>
      <c r="CX5" s="254"/>
      <c r="CY5" s="258"/>
      <c r="CZ5" s="278"/>
      <c r="DA5" s="279"/>
      <c r="DB5" s="237"/>
      <c r="DC5" s="238"/>
      <c r="DD5" s="237"/>
      <c r="DE5" s="238"/>
      <c r="DF5" s="237"/>
      <c r="DG5" s="238"/>
      <c r="DH5" s="237"/>
      <c r="DI5" s="238"/>
      <c r="DJ5" s="237"/>
      <c r="DK5" s="238"/>
      <c r="DL5" s="237"/>
      <c r="DM5" s="238"/>
      <c r="DN5" s="237"/>
      <c r="DO5" s="238"/>
      <c r="DP5" s="237"/>
      <c r="DQ5" s="238"/>
      <c r="DR5" s="237"/>
      <c r="DS5" s="238"/>
      <c r="DT5" s="237"/>
      <c r="DU5" s="238"/>
      <c r="DV5" s="237"/>
      <c r="DW5" s="238"/>
      <c r="DX5" s="237"/>
      <c r="DY5" s="238"/>
      <c r="DZ5" s="237"/>
      <c r="EA5" s="238"/>
      <c r="EB5" s="237"/>
      <c r="EC5" s="238"/>
      <c r="ED5" s="237"/>
      <c r="EE5" s="238"/>
      <c r="EF5" s="237"/>
      <c r="EG5" s="238"/>
      <c r="EH5" s="237"/>
      <c r="EI5" s="238"/>
      <c r="EJ5" s="237"/>
      <c r="EK5" s="238"/>
      <c r="EL5" s="237"/>
      <c r="EM5" s="238"/>
      <c r="EN5" s="237"/>
      <c r="EO5" s="238"/>
      <c r="EP5" s="237"/>
      <c r="EQ5" s="238"/>
      <c r="ER5" s="237"/>
      <c r="ES5" s="238"/>
      <c r="ET5" s="237"/>
      <c r="EU5" s="238"/>
      <c r="EV5" s="237"/>
      <c r="EW5" s="238"/>
      <c r="EX5" s="237"/>
      <c r="EY5" s="238"/>
      <c r="EZ5" s="237"/>
      <c r="FA5" s="238"/>
      <c r="FB5" s="237"/>
      <c r="FC5" s="238"/>
      <c r="FD5" s="237"/>
      <c r="FE5" s="238"/>
      <c r="FF5" s="237"/>
      <c r="FG5" s="238"/>
      <c r="FH5" s="237"/>
      <c r="FI5" s="238"/>
      <c r="FJ5" s="237"/>
      <c r="FK5" s="238"/>
      <c r="FL5" s="237"/>
      <c r="FM5" s="238"/>
      <c r="FN5" s="237"/>
      <c r="FO5" s="238"/>
      <c r="FP5" s="237"/>
      <c r="FQ5" s="238"/>
      <c r="FR5" s="237"/>
      <c r="FS5" s="238"/>
      <c r="FT5" s="262"/>
      <c r="FU5" s="263"/>
      <c r="FV5" s="262"/>
      <c r="FW5" s="263"/>
      <c r="FX5" s="262"/>
      <c r="FY5" s="263"/>
      <c r="FZ5" s="262"/>
      <c r="GA5" s="274"/>
      <c r="GB5" s="262"/>
      <c r="GC5" s="263"/>
      <c r="GD5" s="262"/>
      <c r="GE5" s="263"/>
      <c r="GF5" s="262"/>
      <c r="GG5" s="263"/>
      <c r="GH5" s="262"/>
      <c r="GI5" s="263"/>
      <c r="GJ5" s="268"/>
      <c r="GK5" s="269"/>
      <c r="GL5" s="170"/>
      <c r="GM5" s="254"/>
      <c r="GN5" s="254"/>
      <c r="GO5" s="254"/>
      <c r="GP5" s="254"/>
      <c r="GQ5" s="254"/>
      <c r="GR5" s="254"/>
      <c r="GS5" s="258"/>
      <c r="GT5" s="284"/>
      <c r="GU5" s="285"/>
      <c r="GV5" s="237"/>
      <c r="GW5" s="238"/>
      <c r="GX5" s="237"/>
      <c r="GY5" s="238"/>
      <c r="GZ5" s="237"/>
      <c r="HA5" s="238"/>
      <c r="HB5" s="237"/>
      <c r="HC5" s="238"/>
      <c r="HD5" s="237"/>
      <c r="HE5" s="238"/>
      <c r="HF5" s="237"/>
      <c r="HG5" s="238"/>
      <c r="HH5" s="237"/>
      <c r="HI5" s="238"/>
      <c r="HJ5" s="237"/>
      <c r="HK5" s="238"/>
      <c r="HL5" s="237"/>
      <c r="HM5" s="238"/>
      <c r="HN5" s="237"/>
      <c r="HO5" s="238"/>
      <c r="HP5" s="237"/>
      <c r="HQ5" s="238"/>
      <c r="HR5" s="237"/>
      <c r="HS5" s="238"/>
      <c r="HT5" s="237"/>
      <c r="HU5" s="238"/>
      <c r="HV5" s="237"/>
      <c r="HW5" s="238"/>
      <c r="HX5" s="237"/>
      <c r="HY5" s="238"/>
      <c r="HZ5" s="237"/>
      <c r="IA5" s="238"/>
      <c r="IB5" s="237"/>
      <c r="IC5" s="238"/>
      <c r="ID5" s="237"/>
      <c r="IE5" s="238"/>
      <c r="IF5" s="237"/>
      <c r="IG5" s="238"/>
      <c r="IH5" s="237"/>
      <c r="II5" s="238"/>
      <c r="IJ5" s="237"/>
      <c r="IK5" s="238"/>
      <c r="IL5" s="237"/>
      <c r="IM5" s="238"/>
      <c r="IN5" s="237"/>
      <c r="IO5" s="238"/>
      <c r="IP5" s="237"/>
      <c r="IQ5" s="238"/>
      <c r="IR5" s="237"/>
      <c r="IS5" s="238"/>
      <c r="IT5" s="237"/>
      <c r="IU5" s="238"/>
      <c r="IV5" s="237"/>
      <c r="IW5" s="238"/>
      <c r="IX5" s="237"/>
      <c r="IY5" s="238"/>
      <c r="IZ5" s="237"/>
      <c r="JA5" s="238"/>
      <c r="JB5" s="237"/>
      <c r="JC5" s="238"/>
      <c r="JD5" s="237"/>
      <c r="JE5" s="238"/>
      <c r="JF5" s="237"/>
      <c r="JG5" s="238"/>
      <c r="JH5" s="237"/>
      <c r="JI5" s="238"/>
      <c r="JJ5" s="237"/>
      <c r="JK5" s="238"/>
      <c r="JL5" s="237"/>
      <c r="JM5" s="238"/>
      <c r="JN5" s="262"/>
      <c r="JO5" s="263"/>
      <c r="JP5" s="262"/>
      <c r="JQ5" s="263"/>
      <c r="JR5" s="262"/>
      <c r="JS5" s="263"/>
      <c r="JT5" s="262"/>
      <c r="JU5" s="274"/>
      <c r="JV5" s="262"/>
      <c r="JW5" s="263"/>
      <c r="JX5" s="262"/>
      <c r="JY5" s="263"/>
      <c r="JZ5" s="262"/>
      <c r="KA5" s="263"/>
      <c r="KB5" s="262"/>
      <c r="KC5" s="263"/>
      <c r="KD5" s="268"/>
      <c r="KE5" s="269"/>
      <c r="KF5" s="170"/>
      <c r="KG5" s="254"/>
      <c r="KH5" s="254"/>
      <c r="KI5" s="254"/>
      <c r="KJ5" s="254"/>
      <c r="KK5" s="254"/>
      <c r="KL5" s="254"/>
      <c r="KM5" s="258"/>
      <c r="KN5" s="289"/>
      <c r="KO5" s="290"/>
      <c r="KP5" s="237"/>
      <c r="KQ5" s="238"/>
      <c r="KR5" s="237"/>
      <c r="KS5" s="238"/>
      <c r="KT5" s="237"/>
      <c r="KU5" s="238"/>
      <c r="KV5" s="237"/>
      <c r="KW5" s="238"/>
      <c r="KX5" s="237"/>
      <c r="KY5" s="238"/>
      <c r="KZ5" s="237"/>
      <c r="LA5" s="238"/>
      <c r="LB5" s="237"/>
      <c r="LC5" s="238"/>
      <c r="LD5" s="237"/>
      <c r="LE5" s="238"/>
      <c r="LF5" s="237"/>
      <c r="LG5" s="238"/>
      <c r="LH5" s="237"/>
      <c r="LI5" s="238"/>
      <c r="LJ5" s="237"/>
      <c r="LK5" s="238"/>
      <c r="LL5" s="237"/>
      <c r="LM5" s="238"/>
      <c r="LN5" s="237"/>
      <c r="LO5" s="238"/>
      <c r="LP5" s="237"/>
      <c r="LQ5" s="238"/>
      <c r="LR5" s="237"/>
      <c r="LS5" s="238"/>
      <c r="LT5" s="237"/>
      <c r="LU5" s="238"/>
      <c r="LV5" s="237"/>
      <c r="LW5" s="238"/>
      <c r="LX5" s="237"/>
      <c r="LY5" s="238"/>
      <c r="LZ5" s="237"/>
      <c r="MA5" s="238"/>
      <c r="MB5" s="237"/>
      <c r="MC5" s="238"/>
      <c r="MD5" s="237"/>
      <c r="ME5" s="238"/>
      <c r="MF5" s="237"/>
      <c r="MG5" s="238"/>
      <c r="MH5" s="237"/>
      <c r="MI5" s="238"/>
      <c r="MJ5" s="237"/>
      <c r="MK5" s="238"/>
      <c r="ML5" s="237"/>
      <c r="MM5" s="238"/>
      <c r="MN5" s="237"/>
      <c r="MO5" s="238"/>
      <c r="MP5" s="237"/>
      <c r="MQ5" s="238"/>
      <c r="MR5" s="237"/>
      <c r="MS5" s="238"/>
      <c r="MT5" s="237"/>
      <c r="MU5" s="238"/>
      <c r="MV5" s="237"/>
      <c r="MW5" s="238"/>
      <c r="MX5" s="237"/>
      <c r="MY5" s="238"/>
      <c r="MZ5" s="237"/>
      <c r="NA5" s="238"/>
      <c r="NB5" s="237"/>
      <c r="NC5" s="238"/>
      <c r="ND5" s="237"/>
      <c r="NE5" s="238"/>
      <c r="NF5" s="237"/>
      <c r="NG5" s="238"/>
      <c r="NH5" s="262"/>
      <c r="NI5" s="263"/>
      <c r="NJ5" s="262"/>
      <c r="NK5" s="263"/>
      <c r="NL5" s="262"/>
      <c r="NM5" s="263"/>
      <c r="NN5" s="262"/>
      <c r="NO5" s="274"/>
      <c r="NP5" s="262"/>
      <c r="NQ5" s="263"/>
      <c r="NR5" s="262"/>
      <c r="NS5" s="263"/>
      <c r="NT5" s="262"/>
      <c r="NU5" s="263"/>
      <c r="NV5" s="262"/>
      <c r="NW5" s="263"/>
      <c r="NX5" s="268"/>
      <c r="NY5" s="269"/>
      <c r="NZ5" s="170"/>
      <c r="OA5" s="254"/>
      <c r="OB5" s="254"/>
      <c r="OC5" s="254"/>
      <c r="OD5" s="254"/>
      <c r="OE5" s="254"/>
      <c r="OF5" s="254"/>
      <c r="OG5" s="170"/>
      <c r="OH5" s="293"/>
      <c r="OI5" s="294"/>
      <c r="OJ5" s="237"/>
      <c r="OK5" s="238"/>
      <c r="OL5" s="237"/>
      <c r="OM5" s="238"/>
      <c r="ON5" s="237"/>
      <c r="OO5" s="238"/>
      <c r="OP5" s="237"/>
      <c r="OQ5" s="238"/>
      <c r="OR5" s="237"/>
      <c r="OS5" s="238"/>
      <c r="OT5" s="237"/>
      <c r="OU5" s="238"/>
      <c r="OV5" s="237"/>
      <c r="OW5" s="238"/>
      <c r="OX5" s="237"/>
      <c r="OY5" s="238"/>
      <c r="OZ5" s="237"/>
      <c r="PA5" s="238"/>
      <c r="PB5" s="237"/>
      <c r="PC5" s="238"/>
      <c r="PD5" s="237"/>
      <c r="PE5" s="238"/>
      <c r="PF5" s="237"/>
      <c r="PG5" s="238"/>
      <c r="PH5" s="237"/>
      <c r="PI5" s="238"/>
      <c r="PJ5" s="237"/>
      <c r="PK5" s="238"/>
      <c r="PL5" s="237"/>
      <c r="PM5" s="238"/>
      <c r="PN5" s="237"/>
      <c r="PO5" s="238"/>
      <c r="PP5" s="237"/>
      <c r="PQ5" s="238"/>
      <c r="PR5" s="237"/>
      <c r="PS5" s="238"/>
      <c r="PT5" s="237"/>
      <c r="PU5" s="238"/>
      <c r="PV5" s="237"/>
      <c r="PW5" s="238"/>
      <c r="PX5" s="237"/>
      <c r="PY5" s="238"/>
      <c r="PZ5" s="237"/>
      <c r="QA5" s="238"/>
      <c r="QB5" s="237"/>
      <c r="QC5" s="238"/>
      <c r="QD5" s="237"/>
      <c r="QE5" s="238"/>
      <c r="QF5" s="237"/>
      <c r="QG5" s="238"/>
      <c r="QH5" s="237"/>
      <c r="QI5" s="238"/>
      <c r="QJ5" s="237"/>
      <c r="QK5" s="238"/>
      <c r="QL5" s="237"/>
      <c r="QM5" s="238"/>
      <c r="QN5" s="237"/>
      <c r="QO5" s="238"/>
      <c r="QP5" s="237"/>
      <c r="QQ5" s="238"/>
      <c r="QR5" s="237"/>
      <c r="QS5" s="238"/>
      <c r="QT5" s="237"/>
      <c r="QU5" s="238"/>
      <c r="QV5" s="237"/>
      <c r="QW5" s="238"/>
      <c r="QX5" s="237"/>
      <c r="QY5" s="238"/>
      <c r="QZ5" s="237"/>
      <c r="RA5" s="238"/>
      <c r="RB5" s="262"/>
      <c r="RC5" s="263"/>
      <c r="RD5" s="262"/>
      <c r="RE5" s="263"/>
      <c r="RF5" s="262"/>
      <c r="RG5" s="263"/>
      <c r="RH5" s="262"/>
      <c r="RI5" s="274"/>
      <c r="RJ5" s="262"/>
      <c r="RK5" s="263"/>
      <c r="RL5" s="262"/>
      <c r="RM5" s="263"/>
      <c r="RN5" s="262"/>
      <c r="RO5" s="263"/>
      <c r="RP5" s="262"/>
      <c r="RQ5" s="263"/>
      <c r="RR5" s="268"/>
      <c r="RS5" s="269"/>
      <c r="RT5" s="170"/>
      <c r="RU5" s="254"/>
      <c r="RV5" s="254"/>
      <c r="RW5" s="254"/>
      <c r="RX5" s="254"/>
      <c r="RY5" s="254"/>
      <c r="RZ5" s="254"/>
      <c r="SA5" s="170"/>
      <c r="SB5" s="299"/>
      <c r="SC5" s="300"/>
      <c r="SD5" s="237"/>
      <c r="SE5" s="238"/>
      <c r="SF5" s="237"/>
      <c r="SG5" s="238"/>
      <c r="SH5" s="237"/>
      <c r="SI5" s="238"/>
      <c r="SJ5" s="237"/>
      <c r="SK5" s="238"/>
      <c r="SL5" s="237"/>
      <c r="SM5" s="238"/>
      <c r="SN5" s="237"/>
      <c r="SO5" s="238"/>
      <c r="SP5" s="237"/>
      <c r="SQ5" s="238"/>
      <c r="SR5" s="237"/>
      <c r="SS5" s="238"/>
      <c r="ST5" s="237"/>
      <c r="SU5" s="238"/>
      <c r="SV5" s="237"/>
      <c r="SW5" s="238"/>
      <c r="SX5" s="237"/>
      <c r="SY5" s="238"/>
      <c r="SZ5" s="237"/>
      <c r="TA5" s="238"/>
      <c r="TB5" s="237"/>
      <c r="TC5" s="238"/>
      <c r="TD5" s="237"/>
      <c r="TE5" s="238"/>
      <c r="TF5" s="237"/>
      <c r="TG5" s="238"/>
      <c r="TH5" s="237"/>
      <c r="TI5" s="238"/>
      <c r="TJ5" s="237"/>
      <c r="TK5" s="238"/>
      <c r="TL5" s="237"/>
      <c r="TM5" s="238"/>
      <c r="TN5" s="237"/>
      <c r="TO5" s="238"/>
      <c r="TP5" s="237"/>
      <c r="TQ5" s="238"/>
      <c r="TR5" s="237"/>
      <c r="TS5" s="238"/>
      <c r="TT5" s="237"/>
      <c r="TU5" s="238"/>
      <c r="TV5" s="237"/>
      <c r="TW5" s="238"/>
      <c r="TX5" s="237"/>
      <c r="TY5" s="238"/>
      <c r="TZ5" s="237"/>
      <c r="UA5" s="238"/>
      <c r="UB5" s="237"/>
      <c r="UC5" s="238"/>
      <c r="UD5" s="237"/>
      <c r="UE5" s="238"/>
      <c r="UF5" s="237"/>
      <c r="UG5" s="238"/>
      <c r="UH5" s="237"/>
      <c r="UI5" s="238"/>
      <c r="UJ5" s="237"/>
      <c r="UK5" s="238"/>
      <c r="UL5" s="237"/>
      <c r="UM5" s="238"/>
      <c r="UN5" s="237"/>
      <c r="UO5" s="238"/>
      <c r="UP5" s="237"/>
      <c r="UQ5" s="238"/>
      <c r="UR5" s="237"/>
      <c r="US5" s="238"/>
      <c r="UT5" s="237"/>
      <c r="UU5" s="238"/>
      <c r="UV5" s="262"/>
      <c r="UW5" s="263"/>
      <c r="UX5" s="262"/>
      <c r="UY5" s="263"/>
      <c r="UZ5" s="262"/>
      <c r="VA5" s="263"/>
      <c r="VB5" s="262"/>
      <c r="VC5" s="274"/>
      <c r="VD5" s="262"/>
      <c r="VE5" s="263"/>
      <c r="VF5" s="262"/>
      <c r="VG5" s="263"/>
      <c r="VH5" s="262"/>
      <c r="VI5" s="263"/>
      <c r="VJ5" s="262"/>
      <c r="VK5" s="263"/>
      <c r="VL5" s="268"/>
      <c r="VM5" s="269"/>
      <c r="VN5" s="170"/>
      <c r="VO5" s="254"/>
      <c r="VP5" s="254"/>
      <c r="VQ5" s="254"/>
      <c r="VR5" s="254"/>
      <c r="VS5" s="254"/>
      <c r="VT5" s="254"/>
      <c r="VU5" s="258"/>
      <c r="VV5" s="305"/>
      <c r="VW5" s="306"/>
      <c r="VX5" s="237"/>
      <c r="VY5" s="238"/>
      <c r="VZ5" s="237"/>
      <c r="WA5" s="238"/>
      <c r="WB5" s="237"/>
      <c r="WC5" s="238"/>
      <c r="WD5" s="237"/>
      <c r="WE5" s="238"/>
      <c r="WF5" s="237"/>
      <c r="WG5" s="238"/>
      <c r="WH5" s="237"/>
      <c r="WI5" s="238"/>
      <c r="WJ5" s="237"/>
      <c r="WK5" s="238"/>
      <c r="WL5" s="237"/>
      <c r="WM5" s="238"/>
      <c r="WN5" s="237"/>
      <c r="WO5" s="238"/>
      <c r="WP5" s="237"/>
      <c r="WQ5" s="238"/>
      <c r="WR5" s="237"/>
      <c r="WS5" s="238"/>
      <c r="WT5" s="237"/>
      <c r="WU5" s="238"/>
      <c r="WV5" s="237"/>
      <c r="WW5" s="238"/>
      <c r="WX5" s="237"/>
      <c r="WY5" s="238"/>
      <c r="WZ5" s="237"/>
      <c r="XA5" s="238"/>
      <c r="XB5" s="237"/>
      <c r="XC5" s="238"/>
      <c r="XD5" s="237"/>
      <c r="XE5" s="238"/>
      <c r="XF5" s="237"/>
      <c r="XG5" s="238"/>
      <c r="XH5" s="237"/>
      <c r="XI5" s="238"/>
      <c r="XJ5" s="237"/>
      <c r="XK5" s="238"/>
      <c r="XL5" s="237"/>
      <c r="XM5" s="238"/>
      <c r="XN5" s="237"/>
      <c r="XO5" s="238"/>
      <c r="XP5" s="237"/>
      <c r="XQ5" s="238"/>
      <c r="XR5" s="237"/>
      <c r="XS5" s="238"/>
      <c r="XT5" s="237"/>
      <c r="XU5" s="238"/>
      <c r="XV5" s="237"/>
      <c r="XW5" s="238"/>
      <c r="XX5" s="237"/>
      <c r="XY5" s="238"/>
      <c r="XZ5" s="237"/>
      <c r="YA5" s="238"/>
      <c r="YB5" s="237"/>
      <c r="YC5" s="238"/>
      <c r="YD5" s="237"/>
      <c r="YE5" s="238"/>
      <c r="YF5" s="237"/>
      <c r="YG5" s="238"/>
      <c r="YH5" s="237"/>
      <c r="YI5" s="238"/>
      <c r="YJ5" s="237"/>
      <c r="YK5" s="238"/>
      <c r="YL5" s="237"/>
      <c r="YM5" s="238"/>
      <c r="YN5" s="237"/>
      <c r="YO5" s="238"/>
      <c r="YP5" s="262"/>
      <c r="YQ5" s="263"/>
      <c r="YR5" s="262"/>
      <c r="YS5" s="263"/>
      <c r="YT5" s="262"/>
      <c r="YU5" s="263"/>
      <c r="YV5" s="262"/>
      <c r="YW5" s="274"/>
      <c r="YX5" s="262"/>
      <c r="YY5" s="263"/>
      <c r="YZ5" s="262"/>
      <c r="ZA5" s="263"/>
      <c r="ZB5" s="262"/>
      <c r="ZC5" s="263"/>
      <c r="ZD5" s="262"/>
      <c r="ZE5" s="263"/>
      <c r="ZF5" s="268"/>
      <c r="ZG5" s="269"/>
      <c r="ZH5" s="170"/>
      <c r="ZI5" s="254"/>
      <c r="ZJ5" s="254"/>
      <c r="ZK5" s="254"/>
      <c r="ZL5" s="254"/>
      <c r="ZM5" s="254"/>
      <c r="ZN5" s="254"/>
      <c r="ZO5" s="258"/>
      <c r="ZP5" s="311"/>
      <c r="ZQ5" s="312"/>
      <c r="ZR5" s="237"/>
      <c r="ZS5" s="238"/>
      <c r="ZT5" s="237"/>
      <c r="ZU5" s="238"/>
      <c r="ZV5" s="237"/>
      <c r="ZW5" s="238"/>
      <c r="ZX5" s="237"/>
      <c r="ZY5" s="238"/>
      <c r="ZZ5" s="237"/>
      <c r="AAA5" s="238"/>
      <c r="AAB5" s="237"/>
      <c r="AAC5" s="238"/>
      <c r="AAD5" s="237"/>
      <c r="AAE5" s="238"/>
      <c r="AAF5" s="237"/>
      <c r="AAG5" s="238"/>
      <c r="AAH5" s="237"/>
      <c r="AAI5" s="238"/>
      <c r="AAJ5" s="237"/>
      <c r="AAK5" s="238"/>
      <c r="AAL5" s="237"/>
      <c r="AAM5" s="238"/>
      <c r="AAN5" s="237"/>
      <c r="AAO5" s="238"/>
      <c r="AAP5" s="237"/>
      <c r="AAQ5" s="238"/>
      <c r="AAR5" s="237"/>
      <c r="AAS5" s="238"/>
      <c r="AAT5" s="237"/>
      <c r="AAU5" s="238"/>
      <c r="AAV5" s="237"/>
      <c r="AAW5" s="238"/>
      <c r="AAX5" s="237"/>
      <c r="AAY5" s="238"/>
      <c r="AAZ5" s="237"/>
      <c r="ABA5" s="238"/>
      <c r="ABB5" s="237"/>
      <c r="ABC5" s="238"/>
      <c r="ABD5" s="237"/>
      <c r="ABE5" s="238"/>
      <c r="ABF5" s="237"/>
      <c r="ABG5" s="238"/>
      <c r="ABH5" s="237"/>
      <c r="ABI5" s="238"/>
      <c r="ABJ5" s="237"/>
      <c r="ABK5" s="238"/>
      <c r="ABL5" s="237"/>
      <c r="ABM5" s="238"/>
      <c r="ABN5" s="237"/>
      <c r="ABO5" s="238"/>
      <c r="ABP5" s="237"/>
      <c r="ABQ5" s="238"/>
      <c r="ABR5" s="237"/>
      <c r="ABS5" s="238"/>
      <c r="ABT5" s="237"/>
      <c r="ABU5" s="238"/>
      <c r="ABV5" s="237"/>
      <c r="ABW5" s="238"/>
      <c r="ABX5" s="237"/>
      <c r="ABY5" s="238"/>
      <c r="ABZ5" s="237"/>
      <c r="ACA5" s="238"/>
      <c r="ACB5" s="237"/>
      <c r="ACC5" s="238"/>
      <c r="ACD5" s="237"/>
      <c r="ACE5" s="238"/>
      <c r="ACF5" s="237"/>
      <c r="ACG5" s="238"/>
      <c r="ACH5" s="237"/>
      <c r="ACI5" s="238"/>
      <c r="ACJ5" s="262"/>
      <c r="ACK5" s="263"/>
      <c r="ACL5" s="262"/>
      <c r="ACM5" s="263"/>
      <c r="ACN5" s="262"/>
      <c r="ACO5" s="263"/>
      <c r="ACP5" s="262"/>
      <c r="ACQ5" s="274"/>
      <c r="ACR5" s="262"/>
      <c r="ACS5" s="263"/>
      <c r="ACT5" s="262"/>
      <c r="ACU5" s="263"/>
      <c r="ACV5" s="262"/>
      <c r="ACW5" s="263"/>
      <c r="ACX5" s="262"/>
      <c r="ACY5" s="263"/>
      <c r="ACZ5" s="268"/>
      <c r="ADA5" s="269"/>
      <c r="ADB5" s="170"/>
      <c r="ADC5" s="254"/>
      <c r="ADD5" s="254"/>
      <c r="ADE5" s="254"/>
      <c r="ADF5" s="254"/>
      <c r="ADG5" s="254"/>
      <c r="ADH5" s="254"/>
      <c r="ADI5" s="258"/>
      <c r="ADJ5" s="289"/>
      <c r="ADK5" s="290"/>
      <c r="ADL5" s="237"/>
      <c r="ADM5" s="238"/>
      <c r="ADN5" s="237"/>
      <c r="ADO5" s="238"/>
      <c r="ADP5" s="237"/>
      <c r="ADQ5" s="238"/>
      <c r="ADR5" s="237"/>
      <c r="ADS5" s="238"/>
      <c r="ADT5" s="237"/>
      <c r="ADU5" s="238"/>
      <c r="ADV5" s="237"/>
      <c r="ADW5" s="238"/>
      <c r="ADX5" s="237"/>
      <c r="ADY5" s="238"/>
      <c r="ADZ5" s="237"/>
      <c r="AEA5" s="238"/>
      <c r="AEB5" s="237"/>
      <c r="AEC5" s="238"/>
      <c r="AED5" s="237"/>
      <c r="AEE5" s="238"/>
      <c r="AEF5" s="237"/>
      <c r="AEG5" s="238"/>
      <c r="AEH5" s="237"/>
      <c r="AEI5" s="238"/>
      <c r="AEJ5" s="237"/>
      <c r="AEK5" s="238"/>
      <c r="AEL5" s="237"/>
      <c r="AEM5" s="238"/>
      <c r="AEN5" s="237"/>
      <c r="AEO5" s="238"/>
      <c r="AEP5" s="237"/>
      <c r="AEQ5" s="238"/>
      <c r="AER5" s="237"/>
      <c r="AES5" s="238"/>
      <c r="AET5" s="237"/>
      <c r="AEU5" s="238"/>
      <c r="AEV5" s="237"/>
      <c r="AEW5" s="238"/>
      <c r="AEX5" s="237"/>
      <c r="AEY5" s="238"/>
      <c r="AEZ5" s="237"/>
      <c r="AFA5" s="238"/>
      <c r="AFB5" s="237"/>
      <c r="AFC5" s="238"/>
      <c r="AFD5" s="237"/>
      <c r="AFE5" s="238"/>
      <c r="AFF5" s="237"/>
      <c r="AFG5" s="238"/>
      <c r="AFH5" s="237"/>
      <c r="AFI5" s="238"/>
      <c r="AFJ5" s="237"/>
      <c r="AFK5" s="238"/>
      <c r="AFL5" s="237"/>
      <c r="AFM5" s="238"/>
      <c r="AFN5" s="237"/>
      <c r="AFO5" s="238"/>
      <c r="AFP5" s="237"/>
      <c r="AFQ5" s="238"/>
      <c r="AFR5" s="237"/>
      <c r="AFS5" s="238"/>
      <c r="AFT5" s="237"/>
      <c r="AFU5" s="238"/>
      <c r="AFV5" s="237"/>
      <c r="AFW5" s="238"/>
      <c r="AFX5" s="237"/>
      <c r="AFY5" s="238"/>
      <c r="AFZ5" s="237"/>
      <c r="AGA5" s="238"/>
      <c r="AGB5" s="237"/>
      <c r="AGC5" s="238"/>
      <c r="AGD5" s="262"/>
      <c r="AGE5" s="263"/>
      <c r="AGF5" s="262"/>
      <c r="AGG5" s="263"/>
      <c r="AGH5" s="262"/>
      <c r="AGI5" s="263"/>
      <c r="AGJ5" s="262"/>
      <c r="AGK5" s="274"/>
      <c r="AGL5" s="262"/>
      <c r="AGM5" s="263"/>
      <c r="AGN5" s="262"/>
      <c r="AGO5" s="263"/>
      <c r="AGP5" s="262"/>
      <c r="AGQ5" s="263"/>
      <c r="AGR5" s="262"/>
      <c r="AGS5" s="263"/>
      <c r="AGT5" s="268"/>
      <c r="AGU5" s="269"/>
      <c r="AGV5" s="170"/>
      <c r="AGW5" s="254"/>
      <c r="AGX5" s="254"/>
      <c r="AGY5" s="254"/>
      <c r="AGZ5" s="254"/>
      <c r="AHA5" s="254"/>
      <c r="AHB5" s="254"/>
      <c r="AHC5" s="258"/>
      <c r="AHD5" s="293"/>
      <c r="AHE5" s="294"/>
      <c r="AHF5" s="237"/>
      <c r="AHG5" s="238"/>
      <c r="AHH5" s="237"/>
      <c r="AHI5" s="238"/>
      <c r="AHJ5" s="237"/>
      <c r="AHK5" s="238"/>
      <c r="AHL5" s="237"/>
      <c r="AHM5" s="238"/>
      <c r="AHN5" s="237"/>
      <c r="AHO5" s="238"/>
      <c r="AHP5" s="237"/>
      <c r="AHQ5" s="238"/>
      <c r="AHR5" s="237"/>
      <c r="AHS5" s="238"/>
      <c r="AHT5" s="237"/>
      <c r="AHU5" s="238"/>
      <c r="AHV5" s="237"/>
      <c r="AHW5" s="238"/>
      <c r="AHX5" s="237"/>
      <c r="AHY5" s="238"/>
      <c r="AHZ5" s="237"/>
      <c r="AIA5" s="238"/>
      <c r="AIB5" s="237"/>
      <c r="AIC5" s="238"/>
      <c r="AID5" s="237"/>
      <c r="AIE5" s="238"/>
      <c r="AIF5" s="237"/>
      <c r="AIG5" s="238"/>
      <c r="AIH5" s="237"/>
      <c r="AII5" s="238"/>
      <c r="AIJ5" s="237"/>
      <c r="AIK5" s="238"/>
      <c r="AIL5" s="237"/>
      <c r="AIM5" s="238"/>
      <c r="AIN5" s="237"/>
      <c r="AIO5" s="238"/>
      <c r="AIP5" s="237"/>
      <c r="AIQ5" s="238"/>
      <c r="AIR5" s="237"/>
      <c r="AIS5" s="238"/>
      <c r="AIT5" s="237"/>
      <c r="AIU5" s="238"/>
      <c r="AIV5" s="237"/>
      <c r="AIW5" s="238"/>
      <c r="AIX5" s="237"/>
      <c r="AIY5" s="238"/>
      <c r="AIZ5" s="237"/>
      <c r="AJA5" s="238"/>
      <c r="AJB5" s="237"/>
      <c r="AJC5" s="238"/>
      <c r="AJD5" s="237"/>
      <c r="AJE5" s="238"/>
      <c r="AJF5" s="237"/>
      <c r="AJG5" s="238"/>
      <c r="AJH5" s="237"/>
      <c r="AJI5" s="238"/>
      <c r="AJJ5" s="237"/>
      <c r="AJK5" s="238"/>
      <c r="AJL5" s="237"/>
      <c r="AJM5" s="238"/>
      <c r="AJN5" s="237"/>
      <c r="AJO5" s="238"/>
      <c r="AJP5" s="237"/>
      <c r="AJQ5" s="238"/>
      <c r="AJR5" s="237"/>
      <c r="AJS5" s="238"/>
      <c r="AJT5" s="237"/>
      <c r="AJU5" s="238"/>
      <c r="AJV5" s="237"/>
      <c r="AJW5" s="238"/>
      <c r="AJX5" s="262"/>
      <c r="AJY5" s="263"/>
      <c r="AJZ5" s="262"/>
      <c r="AKA5" s="263"/>
      <c r="AKB5" s="262"/>
      <c r="AKC5" s="263"/>
      <c r="AKD5" s="262"/>
      <c r="AKE5" s="274"/>
      <c r="AKF5" s="262"/>
      <c r="AKG5" s="263"/>
      <c r="AKH5" s="262"/>
      <c r="AKI5" s="263"/>
      <c r="AKJ5" s="262"/>
      <c r="AKK5" s="263"/>
      <c r="AKL5" s="262"/>
      <c r="AKM5" s="263"/>
      <c r="AKN5" s="268"/>
      <c r="AKO5" s="269"/>
      <c r="AKP5" s="170"/>
      <c r="AKQ5" s="254"/>
      <c r="AKR5" s="254"/>
      <c r="AKS5" s="254"/>
      <c r="AKT5" s="254"/>
      <c r="AKU5" s="254"/>
      <c r="AKV5" s="254"/>
      <c r="AKW5" s="258"/>
      <c r="AKX5" s="284"/>
      <c r="AKY5" s="285"/>
      <c r="AKZ5" s="237"/>
      <c r="ALA5" s="238"/>
      <c r="ALB5" s="237"/>
      <c r="ALC5" s="238"/>
      <c r="ALD5" s="237"/>
      <c r="ALE5" s="238"/>
      <c r="ALF5" s="237"/>
      <c r="ALG5" s="238"/>
      <c r="ALH5" s="237"/>
      <c r="ALI5" s="238"/>
      <c r="ALJ5" s="237"/>
      <c r="ALK5" s="238"/>
      <c r="ALL5" s="237"/>
      <c r="ALM5" s="238"/>
      <c r="ALN5" s="237"/>
      <c r="ALO5" s="238"/>
      <c r="ALP5" s="237"/>
      <c r="ALQ5" s="238"/>
      <c r="ALR5" s="237"/>
      <c r="ALS5" s="238"/>
      <c r="ALT5" s="237"/>
      <c r="ALU5" s="238"/>
      <c r="ALV5" s="237"/>
      <c r="ALW5" s="238"/>
      <c r="ALX5" s="237"/>
      <c r="ALY5" s="238"/>
      <c r="ALZ5" s="237"/>
      <c r="AMA5" s="238"/>
      <c r="AMB5" s="237"/>
      <c r="AMC5" s="238"/>
      <c r="AMD5" s="237"/>
      <c r="AME5" s="238"/>
      <c r="AMF5" s="237"/>
      <c r="AMG5" s="238"/>
      <c r="AMH5" s="237"/>
      <c r="AMI5" s="238"/>
      <c r="AMJ5" s="237"/>
      <c r="AMK5" s="238"/>
      <c r="AML5" s="237"/>
      <c r="AMM5" s="238"/>
      <c r="AMN5" s="237"/>
      <c r="AMO5" s="238"/>
      <c r="AMP5" s="237"/>
      <c r="AMQ5" s="238"/>
      <c r="AMR5" s="237"/>
      <c r="AMS5" s="238"/>
      <c r="AMT5" s="237"/>
      <c r="AMU5" s="238"/>
      <c r="AMV5" s="237"/>
      <c r="AMW5" s="238"/>
      <c r="AMX5" s="237"/>
      <c r="AMY5" s="238"/>
      <c r="AMZ5" s="237"/>
      <c r="ANA5" s="238"/>
      <c r="ANB5" s="237"/>
      <c r="ANC5" s="238"/>
      <c r="AND5" s="237"/>
      <c r="ANE5" s="238"/>
      <c r="ANF5" s="237"/>
      <c r="ANG5" s="238"/>
      <c r="ANH5" s="237"/>
      <c r="ANI5" s="238"/>
      <c r="ANJ5" s="237"/>
      <c r="ANK5" s="238"/>
      <c r="ANL5" s="237"/>
      <c r="ANM5" s="238"/>
      <c r="ANN5" s="237"/>
      <c r="ANO5" s="238"/>
      <c r="ANP5" s="237"/>
      <c r="ANQ5" s="238"/>
      <c r="ANR5" s="262"/>
      <c r="ANS5" s="263"/>
      <c r="ANT5" s="262"/>
      <c r="ANU5" s="263"/>
      <c r="ANV5" s="262"/>
      <c r="ANW5" s="263"/>
      <c r="ANX5" s="262"/>
      <c r="ANY5" s="274"/>
      <c r="ANZ5" s="262"/>
      <c r="AOA5" s="263"/>
      <c r="AOB5" s="262"/>
      <c r="AOC5" s="263"/>
      <c r="AOD5" s="262"/>
      <c r="AOE5" s="263"/>
      <c r="AOF5" s="262"/>
      <c r="AOG5" s="263"/>
      <c r="AOH5" s="268"/>
      <c r="AOI5" s="269"/>
      <c r="AOJ5" s="170"/>
      <c r="AOK5" s="254"/>
      <c r="AOL5" s="254"/>
      <c r="AOM5" s="254"/>
      <c r="AON5" s="254"/>
      <c r="AOO5" s="254"/>
      <c r="AOP5" s="254"/>
      <c r="AOQ5" s="258"/>
      <c r="AOR5" s="299"/>
      <c r="AOS5" s="300"/>
    </row>
    <row r="6" spans="1:1085" s="23" customFormat="1" x14ac:dyDescent="0.55000000000000004">
      <c r="A6" s="179"/>
      <c r="B6" s="107"/>
      <c r="C6" s="107"/>
      <c r="D6" s="110"/>
      <c r="E6" s="112"/>
      <c r="F6" s="107"/>
      <c r="G6" s="107"/>
      <c r="H6" s="239"/>
      <c r="I6" s="240"/>
      <c r="J6" s="239"/>
      <c r="K6" s="240"/>
      <c r="L6" s="239"/>
      <c r="M6" s="240"/>
      <c r="N6" s="239"/>
      <c r="O6" s="240"/>
      <c r="P6" s="239"/>
      <c r="Q6" s="240"/>
      <c r="R6" s="239"/>
      <c r="S6" s="240"/>
      <c r="T6" s="239"/>
      <c r="U6" s="240"/>
      <c r="V6" s="239"/>
      <c r="W6" s="240"/>
      <c r="X6" s="239"/>
      <c r="Y6" s="240"/>
      <c r="Z6" s="239"/>
      <c r="AA6" s="240"/>
      <c r="AB6" s="239"/>
      <c r="AC6" s="240"/>
      <c r="AD6" s="239"/>
      <c r="AE6" s="240"/>
      <c r="AF6" s="239"/>
      <c r="AG6" s="240"/>
      <c r="AH6" s="239"/>
      <c r="AI6" s="240"/>
      <c r="AJ6" s="239"/>
      <c r="AK6" s="240"/>
      <c r="AL6" s="239"/>
      <c r="AM6" s="240"/>
      <c r="AN6" s="239"/>
      <c r="AO6" s="240"/>
      <c r="AP6" s="239"/>
      <c r="AQ6" s="240"/>
      <c r="AR6" s="239"/>
      <c r="AS6" s="240"/>
      <c r="AT6" s="239"/>
      <c r="AU6" s="240"/>
      <c r="AV6" s="239"/>
      <c r="AW6" s="240"/>
      <c r="AX6" s="239"/>
      <c r="AY6" s="240"/>
      <c r="AZ6" s="239"/>
      <c r="BA6" s="240"/>
      <c r="BB6" s="239"/>
      <c r="BC6" s="240"/>
      <c r="BD6" s="239"/>
      <c r="BE6" s="240"/>
      <c r="BF6" s="239"/>
      <c r="BG6" s="240"/>
      <c r="BH6" s="239"/>
      <c r="BI6" s="240"/>
      <c r="BJ6" s="239"/>
      <c r="BK6" s="240"/>
      <c r="BL6" s="239"/>
      <c r="BM6" s="240"/>
      <c r="BN6" s="239"/>
      <c r="BO6" s="240"/>
      <c r="BP6" s="239"/>
      <c r="BQ6" s="240"/>
      <c r="BR6" s="239"/>
      <c r="BS6" s="240"/>
      <c r="BT6" s="239"/>
      <c r="BU6" s="240"/>
      <c r="BV6" s="239"/>
      <c r="BW6" s="240"/>
      <c r="BX6" s="239"/>
      <c r="BY6" s="240"/>
      <c r="BZ6" s="264"/>
      <c r="CA6" s="265"/>
      <c r="CB6" s="264"/>
      <c r="CC6" s="265"/>
      <c r="CD6" s="264"/>
      <c r="CE6" s="265"/>
      <c r="CF6" s="264"/>
      <c r="CG6" s="275"/>
      <c r="CH6" s="264"/>
      <c r="CI6" s="265"/>
      <c r="CJ6" s="264"/>
      <c r="CK6" s="265"/>
      <c r="CL6" s="264"/>
      <c r="CM6" s="265"/>
      <c r="CN6" s="264"/>
      <c r="CO6" s="265"/>
      <c r="CP6" s="270"/>
      <c r="CQ6" s="271"/>
      <c r="CR6" s="171"/>
      <c r="CS6" s="255"/>
      <c r="CT6" s="255"/>
      <c r="CU6" s="255"/>
      <c r="CV6" s="255"/>
      <c r="CW6" s="255"/>
      <c r="CX6" s="255"/>
      <c r="CY6" s="259"/>
      <c r="CZ6" s="280"/>
      <c r="DA6" s="281"/>
      <c r="DB6" s="239"/>
      <c r="DC6" s="240"/>
      <c r="DD6" s="239"/>
      <c r="DE6" s="240"/>
      <c r="DF6" s="239"/>
      <c r="DG6" s="240"/>
      <c r="DH6" s="239"/>
      <c r="DI6" s="240"/>
      <c r="DJ6" s="239"/>
      <c r="DK6" s="240"/>
      <c r="DL6" s="239"/>
      <c r="DM6" s="240"/>
      <c r="DN6" s="239"/>
      <c r="DO6" s="240"/>
      <c r="DP6" s="239"/>
      <c r="DQ6" s="240"/>
      <c r="DR6" s="239"/>
      <c r="DS6" s="240"/>
      <c r="DT6" s="239"/>
      <c r="DU6" s="240"/>
      <c r="DV6" s="239"/>
      <c r="DW6" s="240"/>
      <c r="DX6" s="239"/>
      <c r="DY6" s="240"/>
      <c r="DZ6" s="239"/>
      <c r="EA6" s="240"/>
      <c r="EB6" s="239"/>
      <c r="EC6" s="240"/>
      <c r="ED6" s="239"/>
      <c r="EE6" s="240"/>
      <c r="EF6" s="239"/>
      <c r="EG6" s="240"/>
      <c r="EH6" s="239"/>
      <c r="EI6" s="240"/>
      <c r="EJ6" s="239"/>
      <c r="EK6" s="240"/>
      <c r="EL6" s="239"/>
      <c r="EM6" s="240"/>
      <c r="EN6" s="239"/>
      <c r="EO6" s="240"/>
      <c r="EP6" s="239"/>
      <c r="EQ6" s="240"/>
      <c r="ER6" s="239"/>
      <c r="ES6" s="240"/>
      <c r="ET6" s="239"/>
      <c r="EU6" s="240"/>
      <c r="EV6" s="239"/>
      <c r="EW6" s="240"/>
      <c r="EX6" s="239"/>
      <c r="EY6" s="240"/>
      <c r="EZ6" s="239"/>
      <c r="FA6" s="240"/>
      <c r="FB6" s="239"/>
      <c r="FC6" s="240"/>
      <c r="FD6" s="239"/>
      <c r="FE6" s="240"/>
      <c r="FF6" s="239"/>
      <c r="FG6" s="240"/>
      <c r="FH6" s="239"/>
      <c r="FI6" s="240"/>
      <c r="FJ6" s="239"/>
      <c r="FK6" s="240"/>
      <c r="FL6" s="239"/>
      <c r="FM6" s="240"/>
      <c r="FN6" s="239"/>
      <c r="FO6" s="240"/>
      <c r="FP6" s="239"/>
      <c r="FQ6" s="240"/>
      <c r="FR6" s="239"/>
      <c r="FS6" s="240"/>
      <c r="FT6" s="264"/>
      <c r="FU6" s="265"/>
      <c r="FV6" s="264"/>
      <c r="FW6" s="265"/>
      <c r="FX6" s="264"/>
      <c r="FY6" s="265"/>
      <c r="FZ6" s="264"/>
      <c r="GA6" s="275"/>
      <c r="GB6" s="264"/>
      <c r="GC6" s="265"/>
      <c r="GD6" s="264"/>
      <c r="GE6" s="265"/>
      <c r="GF6" s="264"/>
      <c r="GG6" s="265"/>
      <c r="GH6" s="264"/>
      <c r="GI6" s="265"/>
      <c r="GJ6" s="270"/>
      <c r="GK6" s="271"/>
      <c r="GL6" s="171"/>
      <c r="GM6" s="255"/>
      <c r="GN6" s="255"/>
      <c r="GO6" s="255"/>
      <c r="GP6" s="255"/>
      <c r="GQ6" s="255"/>
      <c r="GR6" s="255"/>
      <c r="GS6" s="259"/>
      <c r="GT6" s="286"/>
      <c r="GU6" s="287"/>
      <c r="GV6" s="239"/>
      <c r="GW6" s="240"/>
      <c r="GX6" s="239"/>
      <c r="GY6" s="240"/>
      <c r="GZ6" s="239"/>
      <c r="HA6" s="240"/>
      <c r="HB6" s="239"/>
      <c r="HC6" s="240"/>
      <c r="HD6" s="239"/>
      <c r="HE6" s="240"/>
      <c r="HF6" s="239"/>
      <c r="HG6" s="240"/>
      <c r="HH6" s="239"/>
      <c r="HI6" s="240"/>
      <c r="HJ6" s="239"/>
      <c r="HK6" s="240"/>
      <c r="HL6" s="239"/>
      <c r="HM6" s="240"/>
      <c r="HN6" s="239"/>
      <c r="HO6" s="240"/>
      <c r="HP6" s="239"/>
      <c r="HQ6" s="240"/>
      <c r="HR6" s="239"/>
      <c r="HS6" s="240"/>
      <c r="HT6" s="239"/>
      <c r="HU6" s="240"/>
      <c r="HV6" s="239"/>
      <c r="HW6" s="240"/>
      <c r="HX6" s="239"/>
      <c r="HY6" s="240"/>
      <c r="HZ6" s="239"/>
      <c r="IA6" s="240"/>
      <c r="IB6" s="239"/>
      <c r="IC6" s="240"/>
      <c r="ID6" s="239"/>
      <c r="IE6" s="240"/>
      <c r="IF6" s="239"/>
      <c r="IG6" s="240"/>
      <c r="IH6" s="239"/>
      <c r="II6" s="240"/>
      <c r="IJ6" s="239"/>
      <c r="IK6" s="240"/>
      <c r="IL6" s="239"/>
      <c r="IM6" s="240"/>
      <c r="IN6" s="239"/>
      <c r="IO6" s="240"/>
      <c r="IP6" s="239"/>
      <c r="IQ6" s="240"/>
      <c r="IR6" s="239"/>
      <c r="IS6" s="240"/>
      <c r="IT6" s="239"/>
      <c r="IU6" s="240"/>
      <c r="IV6" s="239"/>
      <c r="IW6" s="240"/>
      <c r="IX6" s="239"/>
      <c r="IY6" s="240"/>
      <c r="IZ6" s="239"/>
      <c r="JA6" s="240"/>
      <c r="JB6" s="239"/>
      <c r="JC6" s="240"/>
      <c r="JD6" s="239"/>
      <c r="JE6" s="240"/>
      <c r="JF6" s="239"/>
      <c r="JG6" s="240"/>
      <c r="JH6" s="239"/>
      <c r="JI6" s="240"/>
      <c r="JJ6" s="239"/>
      <c r="JK6" s="240"/>
      <c r="JL6" s="239"/>
      <c r="JM6" s="240"/>
      <c r="JN6" s="264"/>
      <c r="JO6" s="265"/>
      <c r="JP6" s="264"/>
      <c r="JQ6" s="265"/>
      <c r="JR6" s="264"/>
      <c r="JS6" s="265"/>
      <c r="JT6" s="264"/>
      <c r="JU6" s="275"/>
      <c r="JV6" s="264"/>
      <c r="JW6" s="265"/>
      <c r="JX6" s="264"/>
      <c r="JY6" s="265"/>
      <c r="JZ6" s="264"/>
      <c r="KA6" s="265"/>
      <c r="KB6" s="264"/>
      <c r="KC6" s="265"/>
      <c r="KD6" s="270"/>
      <c r="KE6" s="271"/>
      <c r="KF6" s="171"/>
      <c r="KG6" s="255"/>
      <c r="KH6" s="255"/>
      <c r="KI6" s="255"/>
      <c r="KJ6" s="255"/>
      <c r="KK6" s="255"/>
      <c r="KL6" s="255"/>
      <c r="KM6" s="259"/>
      <c r="KN6" s="135"/>
      <c r="KO6" s="136"/>
      <c r="KP6" s="239"/>
      <c r="KQ6" s="240"/>
      <c r="KR6" s="239"/>
      <c r="KS6" s="240"/>
      <c r="KT6" s="239"/>
      <c r="KU6" s="240"/>
      <c r="KV6" s="239"/>
      <c r="KW6" s="240"/>
      <c r="KX6" s="239"/>
      <c r="KY6" s="240"/>
      <c r="KZ6" s="239"/>
      <c r="LA6" s="240"/>
      <c r="LB6" s="239"/>
      <c r="LC6" s="240"/>
      <c r="LD6" s="239"/>
      <c r="LE6" s="240"/>
      <c r="LF6" s="239"/>
      <c r="LG6" s="240"/>
      <c r="LH6" s="239"/>
      <c r="LI6" s="240"/>
      <c r="LJ6" s="239"/>
      <c r="LK6" s="240"/>
      <c r="LL6" s="239"/>
      <c r="LM6" s="240"/>
      <c r="LN6" s="239"/>
      <c r="LO6" s="240"/>
      <c r="LP6" s="239"/>
      <c r="LQ6" s="240"/>
      <c r="LR6" s="239"/>
      <c r="LS6" s="240"/>
      <c r="LT6" s="239"/>
      <c r="LU6" s="240"/>
      <c r="LV6" s="239"/>
      <c r="LW6" s="240"/>
      <c r="LX6" s="239"/>
      <c r="LY6" s="240"/>
      <c r="LZ6" s="239"/>
      <c r="MA6" s="240"/>
      <c r="MB6" s="239"/>
      <c r="MC6" s="240"/>
      <c r="MD6" s="239"/>
      <c r="ME6" s="240"/>
      <c r="MF6" s="239"/>
      <c r="MG6" s="240"/>
      <c r="MH6" s="239"/>
      <c r="MI6" s="240"/>
      <c r="MJ6" s="239"/>
      <c r="MK6" s="240"/>
      <c r="ML6" s="239"/>
      <c r="MM6" s="240"/>
      <c r="MN6" s="239"/>
      <c r="MO6" s="240"/>
      <c r="MP6" s="239"/>
      <c r="MQ6" s="240"/>
      <c r="MR6" s="239"/>
      <c r="MS6" s="240"/>
      <c r="MT6" s="239"/>
      <c r="MU6" s="240"/>
      <c r="MV6" s="239"/>
      <c r="MW6" s="240"/>
      <c r="MX6" s="239"/>
      <c r="MY6" s="240"/>
      <c r="MZ6" s="239"/>
      <c r="NA6" s="240"/>
      <c r="NB6" s="239"/>
      <c r="NC6" s="240"/>
      <c r="ND6" s="239"/>
      <c r="NE6" s="240"/>
      <c r="NF6" s="239"/>
      <c r="NG6" s="240"/>
      <c r="NH6" s="264"/>
      <c r="NI6" s="265"/>
      <c r="NJ6" s="264"/>
      <c r="NK6" s="265"/>
      <c r="NL6" s="264"/>
      <c r="NM6" s="265"/>
      <c r="NN6" s="264"/>
      <c r="NO6" s="275"/>
      <c r="NP6" s="264"/>
      <c r="NQ6" s="265"/>
      <c r="NR6" s="264"/>
      <c r="NS6" s="265"/>
      <c r="NT6" s="264"/>
      <c r="NU6" s="265"/>
      <c r="NV6" s="264"/>
      <c r="NW6" s="265"/>
      <c r="NX6" s="270"/>
      <c r="NY6" s="271"/>
      <c r="NZ6" s="171"/>
      <c r="OA6" s="255"/>
      <c r="OB6" s="255"/>
      <c r="OC6" s="255"/>
      <c r="OD6" s="255"/>
      <c r="OE6" s="255"/>
      <c r="OF6" s="255"/>
      <c r="OG6" s="171"/>
      <c r="OH6" s="295"/>
      <c r="OI6" s="296"/>
      <c r="OJ6" s="239"/>
      <c r="OK6" s="240"/>
      <c r="OL6" s="239"/>
      <c r="OM6" s="240"/>
      <c r="ON6" s="239"/>
      <c r="OO6" s="240"/>
      <c r="OP6" s="239"/>
      <c r="OQ6" s="240"/>
      <c r="OR6" s="239"/>
      <c r="OS6" s="240"/>
      <c r="OT6" s="239"/>
      <c r="OU6" s="240"/>
      <c r="OV6" s="239"/>
      <c r="OW6" s="240"/>
      <c r="OX6" s="239"/>
      <c r="OY6" s="240"/>
      <c r="OZ6" s="239"/>
      <c r="PA6" s="240"/>
      <c r="PB6" s="239"/>
      <c r="PC6" s="240"/>
      <c r="PD6" s="239"/>
      <c r="PE6" s="240"/>
      <c r="PF6" s="239"/>
      <c r="PG6" s="240"/>
      <c r="PH6" s="239"/>
      <c r="PI6" s="240"/>
      <c r="PJ6" s="239"/>
      <c r="PK6" s="240"/>
      <c r="PL6" s="239"/>
      <c r="PM6" s="240"/>
      <c r="PN6" s="239"/>
      <c r="PO6" s="240"/>
      <c r="PP6" s="239"/>
      <c r="PQ6" s="240"/>
      <c r="PR6" s="239"/>
      <c r="PS6" s="240"/>
      <c r="PT6" s="239"/>
      <c r="PU6" s="240"/>
      <c r="PV6" s="239"/>
      <c r="PW6" s="240"/>
      <c r="PX6" s="239"/>
      <c r="PY6" s="240"/>
      <c r="PZ6" s="239"/>
      <c r="QA6" s="240"/>
      <c r="QB6" s="239"/>
      <c r="QC6" s="240"/>
      <c r="QD6" s="239"/>
      <c r="QE6" s="240"/>
      <c r="QF6" s="239"/>
      <c r="QG6" s="240"/>
      <c r="QH6" s="239"/>
      <c r="QI6" s="240"/>
      <c r="QJ6" s="239"/>
      <c r="QK6" s="240"/>
      <c r="QL6" s="239"/>
      <c r="QM6" s="240"/>
      <c r="QN6" s="239"/>
      <c r="QO6" s="240"/>
      <c r="QP6" s="239"/>
      <c r="QQ6" s="240"/>
      <c r="QR6" s="239"/>
      <c r="QS6" s="240"/>
      <c r="QT6" s="239"/>
      <c r="QU6" s="240"/>
      <c r="QV6" s="239"/>
      <c r="QW6" s="240"/>
      <c r="QX6" s="239"/>
      <c r="QY6" s="240"/>
      <c r="QZ6" s="239"/>
      <c r="RA6" s="240"/>
      <c r="RB6" s="264"/>
      <c r="RC6" s="265"/>
      <c r="RD6" s="264"/>
      <c r="RE6" s="265"/>
      <c r="RF6" s="264"/>
      <c r="RG6" s="265"/>
      <c r="RH6" s="264"/>
      <c r="RI6" s="275"/>
      <c r="RJ6" s="264"/>
      <c r="RK6" s="265"/>
      <c r="RL6" s="264"/>
      <c r="RM6" s="265"/>
      <c r="RN6" s="264"/>
      <c r="RO6" s="265"/>
      <c r="RP6" s="264"/>
      <c r="RQ6" s="265"/>
      <c r="RR6" s="270"/>
      <c r="RS6" s="271"/>
      <c r="RT6" s="171"/>
      <c r="RU6" s="255"/>
      <c r="RV6" s="255"/>
      <c r="RW6" s="255"/>
      <c r="RX6" s="255"/>
      <c r="RY6" s="255"/>
      <c r="RZ6" s="255"/>
      <c r="SA6" s="171"/>
      <c r="SB6" s="301"/>
      <c r="SC6" s="302"/>
      <c r="SD6" s="239"/>
      <c r="SE6" s="240"/>
      <c r="SF6" s="239"/>
      <c r="SG6" s="240"/>
      <c r="SH6" s="239"/>
      <c r="SI6" s="240"/>
      <c r="SJ6" s="239"/>
      <c r="SK6" s="240"/>
      <c r="SL6" s="239"/>
      <c r="SM6" s="240"/>
      <c r="SN6" s="239"/>
      <c r="SO6" s="240"/>
      <c r="SP6" s="239"/>
      <c r="SQ6" s="240"/>
      <c r="SR6" s="239"/>
      <c r="SS6" s="240"/>
      <c r="ST6" s="239"/>
      <c r="SU6" s="240"/>
      <c r="SV6" s="239"/>
      <c r="SW6" s="240"/>
      <c r="SX6" s="239"/>
      <c r="SY6" s="240"/>
      <c r="SZ6" s="239"/>
      <c r="TA6" s="240"/>
      <c r="TB6" s="239"/>
      <c r="TC6" s="240"/>
      <c r="TD6" s="239"/>
      <c r="TE6" s="240"/>
      <c r="TF6" s="239"/>
      <c r="TG6" s="240"/>
      <c r="TH6" s="239"/>
      <c r="TI6" s="240"/>
      <c r="TJ6" s="239"/>
      <c r="TK6" s="240"/>
      <c r="TL6" s="239"/>
      <c r="TM6" s="240"/>
      <c r="TN6" s="239"/>
      <c r="TO6" s="240"/>
      <c r="TP6" s="239"/>
      <c r="TQ6" s="240"/>
      <c r="TR6" s="239"/>
      <c r="TS6" s="240"/>
      <c r="TT6" s="239"/>
      <c r="TU6" s="240"/>
      <c r="TV6" s="239"/>
      <c r="TW6" s="240"/>
      <c r="TX6" s="239"/>
      <c r="TY6" s="240"/>
      <c r="TZ6" s="239"/>
      <c r="UA6" s="240"/>
      <c r="UB6" s="239"/>
      <c r="UC6" s="240"/>
      <c r="UD6" s="239"/>
      <c r="UE6" s="240"/>
      <c r="UF6" s="239"/>
      <c r="UG6" s="240"/>
      <c r="UH6" s="239"/>
      <c r="UI6" s="240"/>
      <c r="UJ6" s="239"/>
      <c r="UK6" s="240"/>
      <c r="UL6" s="239"/>
      <c r="UM6" s="240"/>
      <c r="UN6" s="239"/>
      <c r="UO6" s="240"/>
      <c r="UP6" s="239"/>
      <c r="UQ6" s="240"/>
      <c r="UR6" s="239"/>
      <c r="US6" s="240"/>
      <c r="UT6" s="239"/>
      <c r="UU6" s="240"/>
      <c r="UV6" s="264"/>
      <c r="UW6" s="265"/>
      <c r="UX6" s="264"/>
      <c r="UY6" s="265"/>
      <c r="UZ6" s="264"/>
      <c r="VA6" s="265"/>
      <c r="VB6" s="264"/>
      <c r="VC6" s="275"/>
      <c r="VD6" s="264"/>
      <c r="VE6" s="265"/>
      <c r="VF6" s="264"/>
      <c r="VG6" s="265"/>
      <c r="VH6" s="264"/>
      <c r="VI6" s="265"/>
      <c r="VJ6" s="264"/>
      <c r="VK6" s="265"/>
      <c r="VL6" s="270"/>
      <c r="VM6" s="271"/>
      <c r="VN6" s="171"/>
      <c r="VO6" s="255"/>
      <c r="VP6" s="255"/>
      <c r="VQ6" s="255"/>
      <c r="VR6" s="255"/>
      <c r="VS6" s="255"/>
      <c r="VT6" s="255"/>
      <c r="VU6" s="259"/>
      <c r="VV6" s="307"/>
      <c r="VW6" s="308"/>
      <c r="VX6" s="239"/>
      <c r="VY6" s="240"/>
      <c r="VZ6" s="239"/>
      <c r="WA6" s="240"/>
      <c r="WB6" s="239"/>
      <c r="WC6" s="240"/>
      <c r="WD6" s="239"/>
      <c r="WE6" s="240"/>
      <c r="WF6" s="239"/>
      <c r="WG6" s="240"/>
      <c r="WH6" s="239"/>
      <c r="WI6" s="240"/>
      <c r="WJ6" s="239"/>
      <c r="WK6" s="240"/>
      <c r="WL6" s="239"/>
      <c r="WM6" s="240"/>
      <c r="WN6" s="239"/>
      <c r="WO6" s="240"/>
      <c r="WP6" s="239"/>
      <c r="WQ6" s="240"/>
      <c r="WR6" s="239"/>
      <c r="WS6" s="240"/>
      <c r="WT6" s="239"/>
      <c r="WU6" s="240"/>
      <c r="WV6" s="239"/>
      <c r="WW6" s="240"/>
      <c r="WX6" s="239"/>
      <c r="WY6" s="240"/>
      <c r="WZ6" s="239"/>
      <c r="XA6" s="240"/>
      <c r="XB6" s="239"/>
      <c r="XC6" s="240"/>
      <c r="XD6" s="239"/>
      <c r="XE6" s="240"/>
      <c r="XF6" s="239"/>
      <c r="XG6" s="240"/>
      <c r="XH6" s="239"/>
      <c r="XI6" s="240"/>
      <c r="XJ6" s="239"/>
      <c r="XK6" s="240"/>
      <c r="XL6" s="239"/>
      <c r="XM6" s="240"/>
      <c r="XN6" s="239"/>
      <c r="XO6" s="240"/>
      <c r="XP6" s="239"/>
      <c r="XQ6" s="240"/>
      <c r="XR6" s="239"/>
      <c r="XS6" s="240"/>
      <c r="XT6" s="239"/>
      <c r="XU6" s="240"/>
      <c r="XV6" s="239"/>
      <c r="XW6" s="240"/>
      <c r="XX6" s="239"/>
      <c r="XY6" s="240"/>
      <c r="XZ6" s="239"/>
      <c r="YA6" s="240"/>
      <c r="YB6" s="239"/>
      <c r="YC6" s="240"/>
      <c r="YD6" s="239"/>
      <c r="YE6" s="240"/>
      <c r="YF6" s="239"/>
      <c r="YG6" s="240"/>
      <c r="YH6" s="239"/>
      <c r="YI6" s="240"/>
      <c r="YJ6" s="239"/>
      <c r="YK6" s="240"/>
      <c r="YL6" s="239"/>
      <c r="YM6" s="240"/>
      <c r="YN6" s="239"/>
      <c r="YO6" s="240"/>
      <c r="YP6" s="264"/>
      <c r="YQ6" s="265"/>
      <c r="YR6" s="264"/>
      <c r="YS6" s="265"/>
      <c r="YT6" s="264"/>
      <c r="YU6" s="265"/>
      <c r="YV6" s="264"/>
      <c r="YW6" s="275"/>
      <c r="YX6" s="264"/>
      <c r="YY6" s="265"/>
      <c r="YZ6" s="264"/>
      <c r="ZA6" s="265"/>
      <c r="ZB6" s="264"/>
      <c r="ZC6" s="265"/>
      <c r="ZD6" s="264"/>
      <c r="ZE6" s="265"/>
      <c r="ZF6" s="270"/>
      <c r="ZG6" s="271"/>
      <c r="ZH6" s="171"/>
      <c r="ZI6" s="255"/>
      <c r="ZJ6" s="255"/>
      <c r="ZK6" s="255"/>
      <c r="ZL6" s="255"/>
      <c r="ZM6" s="255"/>
      <c r="ZN6" s="255"/>
      <c r="ZO6" s="259"/>
      <c r="ZP6" s="313"/>
      <c r="ZQ6" s="314"/>
      <c r="ZR6" s="239"/>
      <c r="ZS6" s="240"/>
      <c r="ZT6" s="239"/>
      <c r="ZU6" s="240"/>
      <c r="ZV6" s="239"/>
      <c r="ZW6" s="240"/>
      <c r="ZX6" s="239"/>
      <c r="ZY6" s="240"/>
      <c r="ZZ6" s="239"/>
      <c r="AAA6" s="240"/>
      <c r="AAB6" s="239"/>
      <c r="AAC6" s="240"/>
      <c r="AAD6" s="239"/>
      <c r="AAE6" s="240"/>
      <c r="AAF6" s="239"/>
      <c r="AAG6" s="240"/>
      <c r="AAH6" s="239"/>
      <c r="AAI6" s="240"/>
      <c r="AAJ6" s="239"/>
      <c r="AAK6" s="240"/>
      <c r="AAL6" s="239"/>
      <c r="AAM6" s="240"/>
      <c r="AAN6" s="239"/>
      <c r="AAO6" s="240"/>
      <c r="AAP6" s="239"/>
      <c r="AAQ6" s="240"/>
      <c r="AAR6" s="239"/>
      <c r="AAS6" s="240"/>
      <c r="AAT6" s="239"/>
      <c r="AAU6" s="240"/>
      <c r="AAV6" s="239"/>
      <c r="AAW6" s="240"/>
      <c r="AAX6" s="239"/>
      <c r="AAY6" s="240"/>
      <c r="AAZ6" s="239"/>
      <c r="ABA6" s="240"/>
      <c r="ABB6" s="239"/>
      <c r="ABC6" s="240"/>
      <c r="ABD6" s="239"/>
      <c r="ABE6" s="240"/>
      <c r="ABF6" s="239"/>
      <c r="ABG6" s="240"/>
      <c r="ABH6" s="239"/>
      <c r="ABI6" s="240"/>
      <c r="ABJ6" s="239"/>
      <c r="ABK6" s="240"/>
      <c r="ABL6" s="239"/>
      <c r="ABM6" s="240"/>
      <c r="ABN6" s="239"/>
      <c r="ABO6" s="240"/>
      <c r="ABP6" s="239"/>
      <c r="ABQ6" s="240"/>
      <c r="ABR6" s="239"/>
      <c r="ABS6" s="240"/>
      <c r="ABT6" s="239"/>
      <c r="ABU6" s="240"/>
      <c r="ABV6" s="239"/>
      <c r="ABW6" s="240"/>
      <c r="ABX6" s="239"/>
      <c r="ABY6" s="240"/>
      <c r="ABZ6" s="239"/>
      <c r="ACA6" s="240"/>
      <c r="ACB6" s="239"/>
      <c r="ACC6" s="240"/>
      <c r="ACD6" s="239"/>
      <c r="ACE6" s="240"/>
      <c r="ACF6" s="239"/>
      <c r="ACG6" s="240"/>
      <c r="ACH6" s="239"/>
      <c r="ACI6" s="240"/>
      <c r="ACJ6" s="264"/>
      <c r="ACK6" s="265"/>
      <c r="ACL6" s="264"/>
      <c r="ACM6" s="265"/>
      <c r="ACN6" s="264"/>
      <c r="ACO6" s="265"/>
      <c r="ACP6" s="264"/>
      <c r="ACQ6" s="275"/>
      <c r="ACR6" s="264"/>
      <c r="ACS6" s="265"/>
      <c r="ACT6" s="264"/>
      <c r="ACU6" s="265"/>
      <c r="ACV6" s="264"/>
      <c r="ACW6" s="265"/>
      <c r="ACX6" s="264"/>
      <c r="ACY6" s="265"/>
      <c r="ACZ6" s="270"/>
      <c r="ADA6" s="271"/>
      <c r="ADB6" s="171"/>
      <c r="ADC6" s="255"/>
      <c r="ADD6" s="255"/>
      <c r="ADE6" s="255"/>
      <c r="ADF6" s="255"/>
      <c r="ADG6" s="255"/>
      <c r="ADH6" s="255"/>
      <c r="ADI6" s="259"/>
      <c r="ADJ6" s="135"/>
      <c r="ADK6" s="136"/>
      <c r="ADL6" s="239"/>
      <c r="ADM6" s="240"/>
      <c r="ADN6" s="239"/>
      <c r="ADO6" s="240"/>
      <c r="ADP6" s="239"/>
      <c r="ADQ6" s="240"/>
      <c r="ADR6" s="239"/>
      <c r="ADS6" s="240"/>
      <c r="ADT6" s="239"/>
      <c r="ADU6" s="240"/>
      <c r="ADV6" s="239"/>
      <c r="ADW6" s="240"/>
      <c r="ADX6" s="239"/>
      <c r="ADY6" s="240"/>
      <c r="ADZ6" s="239"/>
      <c r="AEA6" s="240"/>
      <c r="AEB6" s="239"/>
      <c r="AEC6" s="240"/>
      <c r="AED6" s="239"/>
      <c r="AEE6" s="240"/>
      <c r="AEF6" s="239"/>
      <c r="AEG6" s="240"/>
      <c r="AEH6" s="239"/>
      <c r="AEI6" s="240"/>
      <c r="AEJ6" s="239"/>
      <c r="AEK6" s="240"/>
      <c r="AEL6" s="239"/>
      <c r="AEM6" s="240"/>
      <c r="AEN6" s="239"/>
      <c r="AEO6" s="240"/>
      <c r="AEP6" s="239"/>
      <c r="AEQ6" s="240"/>
      <c r="AER6" s="239"/>
      <c r="AES6" s="240"/>
      <c r="AET6" s="239"/>
      <c r="AEU6" s="240"/>
      <c r="AEV6" s="239"/>
      <c r="AEW6" s="240"/>
      <c r="AEX6" s="239"/>
      <c r="AEY6" s="240"/>
      <c r="AEZ6" s="239"/>
      <c r="AFA6" s="240"/>
      <c r="AFB6" s="239"/>
      <c r="AFC6" s="240"/>
      <c r="AFD6" s="239"/>
      <c r="AFE6" s="240"/>
      <c r="AFF6" s="239"/>
      <c r="AFG6" s="240"/>
      <c r="AFH6" s="239"/>
      <c r="AFI6" s="240"/>
      <c r="AFJ6" s="239"/>
      <c r="AFK6" s="240"/>
      <c r="AFL6" s="239"/>
      <c r="AFM6" s="240"/>
      <c r="AFN6" s="239"/>
      <c r="AFO6" s="240"/>
      <c r="AFP6" s="239"/>
      <c r="AFQ6" s="240"/>
      <c r="AFR6" s="239"/>
      <c r="AFS6" s="240"/>
      <c r="AFT6" s="239"/>
      <c r="AFU6" s="240"/>
      <c r="AFV6" s="239"/>
      <c r="AFW6" s="240"/>
      <c r="AFX6" s="239"/>
      <c r="AFY6" s="240"/>
      <c r="AFZ6" s="239"/>
      <c r="AGA6" s="240"/>
      <c r="AGB6" s="239"/>
      <c r="AGC6" s="240"/>
      <c r="AGD6" s="264"/>
      <c r="AGE6" s="265"/>
      <c r="AGF6" s="264"/>
      <c r="AGG6" s="265"/>
      <c r="AGH6" s="264"/>
      <c r="AGI6" s="265"/>
      <c r="AGJ6" s="264"/>
      <c r="AGK6" s="275"/>
      <c r="AGL6" s="264"/>
      <c r="AGM6" s="265"/>
      <c r="AGN6" s="264"/>
      <c r="AGO6" s="265"/>
      <c r="AGP6" s="264"/>
      <c r="AGQ6" s="265"/>
      <c r="AGR6" s="264"/>
      <c r="AGS6" s="265"/>
      <c r="AGT6" s="270"/>
      <c r="AGU6" s="271"/>
      <c r="AGV6" s="171"/>
      <c r="AGW6" s="255"/>
      <c r="AGX6" s="255"/>
      <c r="AGY6" s="255"/>
      <c r="AGZ6" s="255"/>
      <c r="AHA6" s="255"/>
      <c r="AHB6" s="255"/>
      <c r="AHC6" s="259"/>
      <c r="AHD6" s="295"/>
      <c r="AHE6" s="296"/>
      <c r="AHF6" s="239"/>
      <c r="AHG6" s="240"/>
      <c r="AHH6" s="239"/>
      <c r="AHI6" s="240"/>
      <c r="AHJ6" s="239"/>
      <c r="AHK6" s="240"/>
      <c r="AHL6" s="239"/>
      <c r="AHM6" s="240"/>
      <c r="AHN6" s="239"/>
      <c r="AHO6" s="240"/>
      <c r="AHP6" s="239"/>
      <c r="AHQ6" s="240"/>
      <c r="AHR6" s="239"/>
      <c r="AHS6" s="240"/>
      <c r="AHT6" s="239"/>
      <c r="AHU6" s="240"/>
      <c r="AHV6" s="239"/>
      <c r="AHW6" s="240"/>
      <c r="AHX6" s="239"/>
      <c r="AHY6" s="240"/>
      <c r="AHZ6" s="239"/>
      <c r="AIA6" s="240"/>
      <c r="AIB6" s="239"/>
      <c r="AIC6" s="240"/>
      <c r="AID6" s="239"/>
      <c r="AIE6" s="240"/>
      <c r="AIF6" s="239"/>
      <c r="AIG6" s="240"/>
      <c r="AIH6" s="239"/>
      <c r="AII6" s="240"/>
      <c r="AIJ6" s="239"/>
      <c r="AIK6" s="240"/>
      <c r="AIL6" s="239"/>
      <c r="AIM6" s="240"/>
      <c r="AIN6" s="239"/>
      <c r="AIO6" s="240"/>
      <c r="AIP6" s="239"/>
      <c r="AIQ6" s="240"/>
      <c r="AIR6" s="239"/>
      <c r="AIS6" s="240"/>
      <c r="AIT6" s="239"/>
      <c r="AIU6" s="240"/>
      <c r="AIV6" s="239"/>
      <c r="AIW6" s="240"/>
      <c r="AIX6" s="239"/>
      <c r="AIY6" s="240"/>
      <c r="AIZ6" s="239"/>
      <c r="AJA6" s="240"/>
      <c r="AJB6" s="239"/>
      <c r="AJC6" s="240"/>
      <c r="AJD6" s="239"/>
      <c r="AJE6" s="240"/>
      <c r="AJF6" s="239"/>
      <c r="AJG6" s="240"/>
      <c r="AJH6" s="239"/>
      <c r="AJI6" s="240"/>
      <c r="AJJ6" s="239"/>
      <c r="AJK6" s="240"/>
      <c r="AJL6" s="239"/>
      <c r="AJM6" s="240"/>
      <c r="AJN6" s="239"/>
      <c r="AJO6" s="240"/>
      <c r="AJP6" s="239"/>
      <c r="AJQ6" s="240"/>
      <c r="AJR6" s="239"/>
      <c r="AJS6" s="240"/>
      <c r="AJT6" s="239"/>
      <c r="AJU6" s="240"/>
      <c r="AJV6" s="239"/>
      <c r="AJW6" s="240"/>
      <c r="AJX6" s="264"/>
      <c r="AJY6" s="265"/>
      <c r="AJZ6" s="264"/>
      <c r="AKA6" s="265"/>
      <c r="AKB6" s="264"/>
      <c r="AKC6" s="265"/>
      <c r="AKD6" s="264"/>
      <c r="AKE6" s="275"/>
      <c r="AKF6" s="264"/>
      <c r="AKG6" s="265"/>
      <c r="AKH6" s="264"/>
      <c r="AKI6" s="265"/>
      <c r="AKJ6" s="264"/>
      <c r="AKK6" s="265"/>
      <c r="AKL6" s="264"/>
      <c r="AKM6" s="265"/>
      <c r="AKN6" s="270"/>
      <c r="AKO6" s="271"/>
      <c r="AKP6" s="171"/>
      <c r="AKQ6" s="255"/>
      <c r="AKR6" s="255"/>
      <c r="AKS6" s="255"/>
      <c r="AKT6" s="255"/>
      <c r="AKU6" s="255"/>
      <c r="AKV6" s="255"/>
      <c r="AKW6" s="259"/>
      <c r="AKX6" s="286"/>
      <c r="AKY6" s="287"/>
      <c r="AKZ6" s="239"/>
      <c r="ALA6" s="240"/>
      <c r="ALB6" s="239"/>
      <c r="ALC6" s="240"/>
      <c r="ALD6" s="239"/>
      <c r="ALE6" s="240"/>
      <c r="ALF6" s="239"/>
      <c r="ALG6" s="240"/>
      <c r="ALH6" s="239"/>
      <c r="ALI6" s="240"/>
      <c r="ALJ6" s="239"/>
      <c r="ALK6" s="240"/>
      <c r="ALL6" s="239"/>
      <c r="ALM6" s="240"/>
      <c r="ALN6" s="239"/>
      <c r="ALO6" s="240"/>
      <c r="ALP6" s="239"/>
      <c r="ALQ6" s="240"/>
      <c r="ALR6" s="239"/>
      <c r="ALS6" s="240"/>
      <c r="ALT6" s="239"/>
      <c r="ALU6" s="240"/>
      <c r="ALV6" s="239"/>
      <c r="ALW6" s="240"/>
      <c r="ALX6" s="239"/>
      <c r="ALY6" s="240"/>
      <c r="ALZ6" s="239"/>
      <c r="AMA6" s="240"/>
      <c r="AMB6" s="239"/>
      <c r="AMC6" s="240"/>
      <c r="AMD6" s="239"/>
      <c r="AME6" s="240"/>
      <c r="AMF6" s="239"/>
      <c r="AMG6" s="240"/>
      <c r="AMH6" s="239"/>
      <c r="AMI6" s="240"/>
      <c r="AMJ6" s="239"/>
      <c r="AMK6" s="240"/>
      <c r="AML6" s="239"/>
      <c r="AMM6" s="240"/>
      <c r="AMN6" s="239"/>
      <c r="AMO6" s="240"/>
      <c r="AMP6" s="239"/>
      <c r="AMQ6" s="240"/>
      <c r="AMR6" s="239"/>
      <c r="AMS6" s="240"/>
      <c r="AMT6" s="239"/>
      <c r="AMU6" s="240"/>
      <c r="AMV6" s="239"/>
      <c r="AMW6" s="240"/>
      <c r="AMX6" s="239"/>
      <c r="AMY6" s="240"/>
      <c r="AMZ6" s="239"/>
      <c r="ANA6" s="240"/>
      <c r="ANB6" s="239"/>
      <c r="ANC6" s="240"/>
      <c r="AND6" s="239"/>
      <c r="ANE6" s="240"/>
      <c r="ANF6" s="239"/>
      <c r="ANG6" s="240"/>
      <c r="ANH6" s="239"/>
      <c r="ANI6" s="240"/>
      <c r="ANJ6" s="239"/>
      <c r="ANK6" s="240"/>
      <c r="ANL6" s="239"/>
      <c r="ANM6" s="240"/>
      <c r="ANN6" s="239"/>
      <c r="ANO6" s="240"/>
      <c r="ANP6" s="239"/>
      <c r="ANQ6" s="240"/>
      <c r="ANR6" s="264"/>
      <c r="ANS6" s="265"/>
      <c r="ANT6" s="264"/>
      <c r="ANU6" s="265"/>
      <c r="ANV6" s="264"/>
      <c r="ANW6" s="265"/>
      <c r="ANX6" s="264"/>
      <c r="ANY6" s="275"/>
      <c r="ANZ6" s="264"/>
      <c r="AOA6" s="265"/>
      <c r="AOB6" s="264"/>
      <c r="AOC6" s="265"/>
      <c r="AOD6" s="264"/>
      <c r="AOE6" s="265"/>
      <c r="AOF6" s="264"/>
      <c r="AOG6" s="265"/>
      <c r="AOH6" s="270"/>
      <c r="AOI6" s="271"/>
      <c r="AOJ6" s="171"/>
      <c r="AOK6" s="255"/>
      <c r="AOL6" s="255"/>
      <c r="AOM6" s="255"/>
      <c r="AON6" s="255"/>
      <c r="AOO6" s="255"/>
      <c r="AOP6" s="255"/>
      <c r="AOQ6" s="259"/>
      <c r="AOR6" s="301"/>
      <c r="AOS6" s="302"/>
    </row>
    <row r="7" spans="1:1085" s="23" customFormat="1" x14ac:dyDescent="0.55000000000000004">
      <c r="A7" s="179"/>
      <c r="B7" s="107"/>
      <c r="C7" s="107"/>
      <c r="D7" s="110"/>
      <c r="E7" s="112"/>
      <c r="F7" s="107"/>
      <c r="G7" s="107"/>
      <c r="H7" s="315">
        <v>1</v>
      </c>
      <c r="I7" s="316"/>
      <c r="J7" s="315">
        <v>2</v>
      </c>
      <c r="K7" s="316"/>
      <c r="L7" s="315">
        <v>3</v>
      </c>
      <c r="M7" s="316"/>
      <c r="N7" s="315">
        <v>4</v>
      </c>
      <c r="O7" s="316"/>
      <c r="P7" s="315">
        <v>5</v>
      </c>
      <c r="Q7" s="316"/>
      <c r="R7" s="315">
        <v>6</v>
      </c>
      <c r="S7" s="316"/>
      <c r="T7" s="315">
        <v>7</v>
      </c>
      <c r="U7" s="316"/>
      <c r="V7" s="315">
        <v>8</v>
      </c>
      <c r="W7" s="316"/>
      <c r="X7" s="315">
        <v>9</v>
      </c>
      <c r="Y7" s="316"/>
      <c r="Z7" s="315">
        <v>10</v>
      </c>
      <c r="AA7" s="316"/>
      <c r="AB7" s="315">
        <v>11</v>
      </c>
      <c r="AC7" s="316"/>
      <c r="AD7" s="315">
        <v>12</v>
      </c>
      <c r="AE7" s="316"/>
      <c r="AF7" s="315">
        <v>13</v>
      </c>
      <c r="AG7" s="316"/>
      <c r="AH7" s="315">
        <v>14</v>
      </c>
      <c r="AI7" s="316"/>
      <c r="AJ7" s="315">
        <v>15</v>
      </c>
      <c r="AK7" s="316"/>
      <c r="AL7" s="315">
        <v>16</v>
      </c>
      <c r="AM7" s="316"/>
      <c r="AN7" s="315">
        <v>17</v>
      </c>
      <c r="AO7" s="316"/>
      <c r="AP7" s="315">
        <v>18</v>
      </c>
      <c r="AQ7" s="316"/>
      <c r="AR7" s="315">
        <v>19</v>
      </c>
      <c r="AS7" s="316"/>
      <c r="AT7" s="315">
        <v>20</v>
      </c>
      <c r="AU7" s="316"/>
      <c r="AV7" s="315">
        <v>21</v>
      </c>
      <c r="AW7" s="316"/>
      <c r="AX7" s="315">
        <v>22</v>
      </c>
      <c r="AY7" s="316"/>
      <c r="AZ7" s="315">
        <v>23</v>
      </c>
      <c r="BA7" s="316"/>
      <c r="BB7" s="315">
        <v>24</v>
      </c>
      <c r="BC7" s="316"/>
      <c r="BD7" s="315">
        <v>25</v>
      </c>
      <c r="BE7" s="316"/>
      <c r="BF7" s="315">
        <v>26</v>
      </c>
      <c r="BG7" s="316"/>
      <c r="BH7" s="315">
        <v>27</v>
      </c>
      <c r="BI7" s="316"/>
      <c r="BJ7" s="315">
        <v>28</v>
      </c>
      <c r="BK7" s="316"/>
      <c r="BL7" s="315">
        <v>29</v>
      </c>
      <c r="BM7" s="316"/>
      <c r="BN7" s="315">
        <v>30</v>
      </c>
      <c r="BO7" s="316"/>
      <c r="BP7" s="315">
        <v>31</v>
      </c>
      <c r="BQ7" s="316"/>
      <c r="BR7" s="315">
        <v>32</v>
      </c>
      <c r="BS7" s="316"/>
      <c r="BT7" s="315">
        <v>33</v>
      </c>
      <c r="BU7" s="316"/>
      <c r="BV7" s="315">
        <v>34</v>
      </c>
      <c r="BW7" s="316"/>
      <c r="BX7" s="315">
        <v>35</v>
      </c>
      <c r="BY7" s="316"/>
      <c r="BZ7" s="315">
        <v>36</v>
      </c>
      <c r="CA7" s="316"/>
      <c r="CB7" s="315">
        <v>37</v>
      </c>
      <c r="CC7" s="316"/>
      <c r="CD7" s="315">
        <v>38</v>
      </c>
      <c r="CE7" s="316"/>
      <c r="CF7" s="315">
        <v>39</v>
      </c>
      <c r="CG7" s="316"/>
      <c r="CH7" s="315">
        <v>40</v>
      </c>
      <c r="CI7" s="316"/>
      <c r="CJ7" s="315">
        <v>41</v>
      </c>
      <c r="CK7" s="316"/>
      <c r="CL7" s="315">
        <v>42</v>
      </c>
      <c r="CM7" s="316"/>
      <c r="CN7" s="315">
        <v>43</v>
      </c>
      <c r="CO7" s="316"/>
      <c r="CP7" s="317"/>
      <c r="CQ7" s="318"/>
      <c r="CR7" s="61"/>
      <c r="CS7" s="90">
        <v>1</v>
      </c>
      <c r="CT7" s="90">
        <v>2</v>
      </c>
      <c r="CU7" s="90">
        <v>3</v>
      </c>
      <c r="CV7" s="90">
        <v>4</v>
      </c>
      <c r="CW7" s="90">
        <v>5</v>
      </c>
      <c r="CX7" s="90">
        <v>6</v>
      </c>
      <c r="CY7" s="91"/>
      <c r="CZ7" s="319"/>
      <c r="DA7" s="320"/>
      <c r="DB7" s="315">
        <v>1</v>
      </c>
      <c r="DC7" s="316"/>
      <c r="DD7" s="315">
        <v>2</v>
      </c>
      <c r="DE7" s="316"/>
      <c r="DF7" s="315">
        <v>3</v>
      </c>
      <c r="DG7" s="316"/>
      <c r="DH7" s="315">
        <v>4</v>
      </c>
      <c r="DI7" s="316"/>
      <c r="DJ7" s="315">
        <v>5</v>
      </c>
      <c r="DK7" s="316"/>
      <c r="DL7" s="315">
        <v>6</v>
      </c>
      <c r="DM7" s="316"/>
      <c r="DN7" s="315">
        <v>7</v>
      </c>
      <c r="DO7" s="316"/>
      <c r="DP7" s="315">
        <v>8</v>
      </c>
      <c r="DQ7" s="316"/>
      <c r="DR7" s="315">
        <v>9</v>
      </c>
      <c r="DS7" s="316"/>
      <c r="DT7" s="315">
        <v>10</v>
      </c>
      <c r="DU7" s="316"/>
      <c r="DV7" s="315">
        <v>11</v>
      </c>
      <c r="DW7" s="316"/>
      <c r="DX7" s="315">
        <v>12</v>
      </c>
      <c r="DY7" s="316"/>
      <c r="DZ7" s="315">
        <v>13</v>
      </c>
      <c r="EA7" s="316"/>
      <c r="EB7" s="315">
        <v>14</v>
      </c>
      <c r="EC7" s="316"/>
      <c r="ED7" s="315">
        <v>15</v>
      </c>
      <c r="EE7" s="316"/>
      <c r="EF7" s="315">
        <v>16</v>
      </c>
      <c r="EG7" s="316"/>
      <c r="EH7" s="315">
        <v>17</v>
      </c>
      <c r="EI7" s="316"/>
      <c r="EJ7" s="315">
        <v>18</v>
      </c>
      <c r="EK7" s="316"/>
      <c r="EL7" s="315">
        <v>19</v>
      </c>
      <c r="EM7" s="316"/>
      <c r="EN7" s="315">
        <v>20</v>
      </c>
      <c r="EO7" s="316"/>
      <c r="EP7" s="315">
        <v>21</v>
      </c>
      <c r="EQ7" s="316"/>
      <c r="ER7" s="315">
        <v>22</v>
      </c>
      <c r="ES7" s="316"/>
      <c r="ET7" s="315">
        <v>23</v>
      </c>
      <c r="EU7" s="316"/>
      <c r="EV7" s="315">
        <v>24</v>
      </c>
      <c r="EW7" s="316"/>
      <c r="EX7" s="315">
        <v>25</v>
      </c>
      <c r="EY7" s="316"/>
      <c r="EZ7" s="315">
        <v>26</v>
      </c>
      <c r="FA7" s="316"/>
      <c r="FB7" s="315">
        <v>27</v>
      </c>
      <c r="FC7" s="316"/>
      <c r="FD7" s="315">
        <v>28</v>
      </c>
      <c r="FE7" s="316"/>
      <c r="FF7" s="315">
        <v>29</v>
      </c>
      <c r="FG7" s="316"/>
      <c r="FH7" s="315">
        <v>30</v>
      </c>
      <c r="FI7" s="316"/>
      <c r="FJ7" s="315">
        <v>31</v>
      </c>
      <c r="FK7" s="316"/>
      <c r="FL7" s="315">
        <v>32</v>
      </c>
      <c r="FM7" s="316"/>
      <c r="FN7" s="315">
        <v>33</v>
      </c>
      <c r="FO7" s="316"/>
      <c r="FP7" s="315">
        <v>34</v>
      </c>
      <c r="FQ7" s="316"/>
      <c r="FR7" s="315">
        <v>35</v>
      </c>
      <c r="FS7" s="316"/>
      <c r="FT7" s="315">
        <v>36</v>
      </c>
      <c r="FU7" s="316"/>
      <c r="FV7" s="315">
        <v>37</v>
      </c>
      <c r="FW7" s="316"/>
      <c r="FX7" s="315">
        <v>38</v>
      </c>
      <c r="FY7" s="316"/>
      <c r="FZ7" s="315">
        <v>39</v>
      </c>
      <c r="GA7" s="316"/>
      <c r="GB7" s="315">
        <v>40</v>
      </c>
      <c r="GC7" s="316"/>
      <c r="GD7" s="315">
        <v>41</v>
      </c>
      <c r="GE7" s="316"/>
      <c r="GF7" s="315">
        <v>42</v>
      </c>
      <c r="GG7" s="316"/>
      <c r="GH7" s="315">
        <v>43</v>
      </c>
      <c r="GI7" s="316"/>
      <c r="GJ7" s="317"/>
      <c r="GK7" s="318"/>
      <c r="GL7" s="61"/>
      <c r="GM7" s="90">
        <v>1</v>
      </c>
      <c r="GN7" s="90">
        <v>2</v>
      </c>
      <c r="GO7" s="90">
        <v>3</v>
      </c>
      <c r="GP7" s="90">
        <v>4</v>
      </c>
      <c r="GQ7" s="90">
        <v>5</v>
      </c>
      <c r="GR7" s="90">
        <v>6</v>
      </c>
      <c r="GS7" s="91"/>
      <c r="GT7" s="319"/>
      <c r="GU7" s="320"/>
      <c r="GV7" s="315">
        <v>1</v>
      </c>
      <c r="GW7" s="316"/>
      <c r="GX7" s="315">
        <v>2</v>
      </c>
      <c r="GY7" s="316"/>
      <c r="GZ7" s="315">
        <v>3</v>
      </c>
      <c r="HA7" s="316"/>
      <c r="HB7" s="315">
        <v>4</v>
      </c>
      <c r="HC7" s="316"/>
      <c r="HD7" s="315">
        <v>5</v>
      </c>
      <c r="HE7" s="316"/>
      <c r="HF7" s="315">
        <v>6</v>
      </c>
      <c r="HG7" s="316"/>
      <c r="HH7" s="315">
        <v>7</v>
      </c>
      <c r="HI7" s="316"/>
      <c r="HJ7" s="315">
        <v>8</v>
      </c>
      <c r="HK7" s="316"/>
      <c r="HL7" s="315">
        <v>9</v>
      </c>
      <c r="HM7" s="316"/>
      <c r="HN7" s="315">
        <v>10</v>
      </c>
      <c r="HO7" s="316"/>
      <c r="HP7" s="315">
        <v>11</v>
      </c>
      <c r="HQ7" s="316"/>
      <c r="HR7" s="315">
        <v>12</v>
      </c>
      <c r="HS7" s="316"/>
      <c r="HT7" s="315">
        <v>13</v>
      </c>
      <c r="HU7" s="316"/>
      <c r="HV7" s="315">
        <v>14</v>
      </c>
      <c r="HW7" s="316"/>
      <c r="HX7" s="315">
        <v>15</v>
      </c>
      <c r="HY7" s="316"/>
      <c r="HZ7" s="315">
        <v>16</v>
      </c>
      <c r="IA7" s="316"/>
      <c r="IB7" s="315">
        <v>17</v>
      </c>
      <c r="IC7" s="316"/>
      <c r="ID7" s="315">
        <v>18</v>
      </c>
      <c r="IE7" s="316"/>
      <c r="IF7" s="315">
        <v>19</v>
      </c>
      <c r="IG7" s="316"/>
      <c r="IH7" s="315">
        <v>20</v>
      </c>
      <c r="II7" s="316"/>
      <c r="IJ7" s="315">
        <v>21</v>
      </c>
      <c r="IK7" s="316"/>
      <c r="IL7" s="315">
        <v>22</v>
      </c>
      <c r="IM7" s="316"/>
      <c r="IN7" s="315">
        <v>23</v>
      </c>
      <c r="IO7" s="316"/>
      <c r="IP7" s="315">
        <v>24</v>
      </c>
      <c r="IQ7" s="316"/>
      <c r="IR7" s="315">
        <v>25</v>
      </c>
      <c r="IS7" s="316"/>
      <c r="IT7" s="315">
        <v>26</v>
      </c>
      <c r="IU7" s="316"/>
      <c r="IV7" s="315">
        <v>27</v>
      </c>
      <c r="IW7" s="316"/>
      <c r="IX7" s="315">
        <v>28</v>
      </c>
      <c r="IY7" s="316"/>
      <c r="IZ7" s="315">
        <v>29</v>
      </c>
      <c r="JA7" s="316"/>
      <c r="JB7" s="315">
        <v>30</v>
      </c>
      <c r="JC7" s="316"/>
      <c r="JD7" s="315">
        <v>31</v>
      </c>
      <c r="JE7" s="316"/>
      <c r="JF7" s="315">
        <v>32</v>
      </c>
      <c r="JG7" s="316"/>
      <c r="JH7" s="315">
        <v>33</v>
      </c>
      <c r="JI7" s="316"/>
      <c r="JJ7" s="315">
        <v>34</v>
      </c>
      <c r="JK7" s="316"/>
      <c r="JL7" s="315">
        <v>35</v>
      </c>
      <c r="JM7" s="316"/>
      <c r="JN7" s="315">
        <v>36</v>
      </c>
      <c r="JO7" s="316"/>
      <c r="JP7" s="315">
        <v>37</v>
      </c>
      <c r="JQ7" s="316"/>
      <c r="JR7" s="315">
        <v>38</v>
      </c>
      <c r="JS7" s="316"/>
      <c r="JT7" s="315">
        <v>39</v>
      </c>
      <c r="JU7" s="316"/>
      <c r="JV7" s="315">
        <v>40</v>
      </c>
      <c r="JW7" s="316"/>
      <c r="JX7" s="315">
        <v>41</v>
      </c>
      <c r="JY7" s="316"/>
      <c r="JZ7" s="315">
        <v>42</v>
      </c>
      <c r="KA7" s="316"/>
      <c r="KB7" s="315">
        <v>43</v>
      </c>
      <c r="KC7" s="316"/>
      <c r="KD7" s="317"/>
      <c r="KE7" s="318"/>
      <c r="KF7" s="61"/>
      <c r="KG7" s="90">
        <v>1</v>
      </c>
      <c r="KH7" s="90">
        <v>2</v>
      </c>
      <c r="KI7" s="90">
        <v>3</v>
      </c>
      <c r="KJ7" s="90">
        <v>4</v>
      </c>
      <c r="KK7" s="90">
        <v>5</v>
      </c>
      <c r="KL7" s="90">
        <v>6</v>
      </c>
      <c r="KM7" s="91"/>
      <c r="KN7" s="319"/>
      <c r="KO7" s="320"/>
      <c r="KP7" s="315">
        <v>1</v>
      </c>
      <c r="KQ7" s="316"/>
      <c r="KR7" s="315">
        <v>2</v>
      </c>
      <c r="KS7" s="316"/>
      <c r="KT7" s="315">
        <v>3</v>
      </c>
      <c r="KU7" s="316"/>
      <c r="KV7" s="315">
        <v>4</v>
      </c>
      <c r="KW7" s="316"/>
      <c r="KX7" s="315">
        <v>5</v>
      </c>
      <c r="KY7" s="316"/>
      <c r="KZ7" s="315">
        <v>6</v>
      </c>
      <c r="LA7" s="316"/>
      <c r="LB7" s="315">
        <v>7</v>
      </c>
      <c r="LC7" s="316"/>
      <c r="LD7" s="315">
        <v>8</v>
      </c>
      <c r="LE7" s="316"/>
      <c r="LF7" s="315">
        <v>9</v>
      </c>
      <c r="LG7" s="316"/>
      <c r="LH7" s="315">
        <v>10</v>
      </c>
      <c r="LI7" s="316"/>
      <c r="LJ7" s="315">
        <v>11</v>
      </c>
      <c r="LK7" s="316"/>
      <c r="LL7" s="315">
        <v>12</v>
      </c>
      <c r="LM7" s="316"/>
      <c r="LN7" s="315">
        <v>13</v>
      </c>
      <c r="LO7" s="316"/>
      <c r="LP7" s="315">
        <v>14</v>
      </c>
      <c r="LQ7" s="316"/>
      <c r="LR7" s="315">
        <v>15</v>
      </c>
      <c r="LS7" s="316"/>
      <c r="LT7" s="315">
        <v>16</v>
      </c>
      <c r="LU7" s="316"/>
      <c r="LV7" s="315">
        <v>17</v>
      </c>
      <c r="LW7" s="316"/>
      <c r="LX7" s="315">
        <v>18</v>
      </c>
      <c r="LY7" s="316"/>
      <c r="LZ7" s="315">
        <v>19</v>
      </c>
      <c r="MA7" s="316"/>
      <c r="MB7" s="315">
        <v>20</v>
      </c>
      <c r="MC7" s="316"/>
      <c r="MD7" s="315">
        <v>21</v>
      </c>
      <c r="ME7" s="316"/>
      <c r="MF7" s="315">
        <v>22</v>
      </c>
      <c r="MG7" s="316"/>
      <c r="MH7" s="315">
        <v>23</v>
      </c>
      <c r="MI7" s="316"/>
      <c r="MJ7" s="315">
        <v>24</v>
      </c>
      <c r="MK7" s="316"/>
      <c r="ML7" s="315">
        <v>25</v>
      </c>
      <c r="MM7" s="316"/>
      <c r="MN7" s="315">
        <v>26</v>
      </c>
      <c r="MO7" s="316"/>
      <c r="MP7" s="315">
        <v>27</v>
      </c>
      <c r="MQ7" s="316"/>
      <c r="MR7" s="315">
        <v>28</v>
      </c>
      <c r="MS7" s="316"/>
      <c r="MT7" s="315">
        <v>29</v>
      </c>
      <c r="MU7" s="316"/>
      <c r="MV7" s="315">
        <v>30</v>
      </c>
      <c r="MW7" s="316"/>
      <c r="MX7" s="315">
        <v>31</v>
      </c>
      <c r="MY7" s="316"/>
      <c r="MZ7" s="315">
        <v>32</v>
      </c>
      <c r="NA7" s="316"/>
      <c r="NB7" s="315">
        <v>33</v>
      </c>
      <c r="NC7" s="316"/>
      <c r="ND7" s="315">
        <v>34</v>
      </c>
      <c r="NE7" s="316"/>
      <c r="NF7" s="315">
        <v>35</v>
      </c>
      <c r="NG7" s="316"/>
      <c r="NH7" s="315">
        <v>36</v>
      </c>
      <c r="NI7" s="316"/>
      <c r="NJ7" s="315">
        <v>37</v>
      </c>
      <c r="NK7" s="316"/>
      <c r="NL7" s="315">
        <v>38</v>
      </c>
      <c r="NM7" s="316"/>
      <c r="NN7" s="315">
        <v>39</v>
      </c>
      <c r="NO7" s="316"/>
      <c r="NP7" s="315">
        <v>40</v>
      </c>
      <c r="NQ7" s="316"/>
      <c r="NR7" s="315">
        <v>41</v>
      </c>
      <c r="NS7" s="316"/>
      <c r="NT7" s="315">
        <v>42</v>
      </c>
      <c r="NU7" s="316"/>
      <c r="NV7" s="315">
        <v>43</v>
      </c>
      <c r="NW7" s="316"/>
      <c r="NX7" s="317"/>
      <c r="NY7" s="318"/>
      <c r="NZ7" s="61"/>
      <c r="OA7" s="90">
        <v>1</v>
      </c>
      <c r="OB7" s="90">
        <v>2</v>
      </c>
      <c r="OC7" s="90">
        <v>3</v>
      </c>
      <c r="OD7" s="90">
        <v>4</v>
      </c>
      <c r="OE7" s="90">
        <v>5</v>
      </c>
      <c r="OF7" s="90">
        <v>6</v>
      </c>
      <c r="OG7" s="91"/>
      <c r="OH7" s="319"/>
      <c r="OI7" s="320"/>
      <c r="OJ7" s="315">
        <v>1</v>
      </c>
      <c r="OK7" s="316"/>
      <c r="OL7" s="315">
        <v>2</v>
      </c>
      <c r="OM7" s="316"/>
      <c r="ON7" s="315">
        <v>3</v>
      </c>
      <c r="OO7" s="316"/>
      <c r="OP7" s="315">
        <v>4</v>
      </c>
      <c r="OQ7" s="316"/>
      <c r="OR7" s="315">
        <v>5</v>
      </c>
      <c r="OS7" s="316"/>
      <c r="OT7" s="315">
        <v>6</v>
      </c>
      <c r="OU7" s="316"/>
      <c r="OV7" s="315">
        <v>7</v>
      </c>
      <c r="OW7" s="316"/>
      <c r="OX7" s="315">
        <v>8</v>
      </c>
      <c r="OY7" s="316"/>
      <c r="OZ7" s="315">
        <v>9</v>
      </c>
      <c r="PA7" s="316"/>
      <c r="PB7" s="315">
        <v>10</v>
      </c>
      <c r="PC7" s="316"/>
      <c r="PD7" s="315">
        <v>11</v>
      </c>
      <c r="PE7" s="316"/>
      <c r="PF7" s="315">
        <v>12</v>
      </c>
      <c r="PG7" s="316"/>
      <c r="PH7" s="315">
        <v>13</v>
      </c>
      <c r="PI7" s="316"/>
      <c r="PJ7" s="315">
        <v>14</v>
      </c>
      <c r="PK7" s="316"/>
      <c r="PL7" s="315">
        <v>15</v>
      </c>
      <c r="PM7" s="316"/>
      <c r="PN7" s="315">
        <v>16</v>
      </c>
      <c r="PO7" s="316"/>
      <c r="PP7" s="315">
        <v>17</v>
      </c>
      <c r="PQ7" s="316"/>
      <c r="PR7" s="315">
        <v>18</v>
      </c>
      <c r="PS7" s="316"/>
      <c r="PT7" s="315">
        <v>19</v>
      </c>
      <c r="PU7" s="316"/>
      <c r="PV7" s="315">
        <v>20</v>
      </c>
      <c r="PW7" s="316"/>
      <c r="PX7" s="315">
        <v>21</v>
      </c>
      <c r="PY7" s="316"/>
      <c r="PZ7" s="315">
        <v>22</v>
      </c>
      <c r="QA7" s="316"/>
      <c r="QB7" s="315">
        <v>23</v>
      </c>
      <c r="QC7" s="316"/>
      <c r="QD7" s="315">
        <v>24</v>
      </c>
      <c r="QE7" s="316"/>
      <c r="QF7" s="315">
        <v>25</v>
      </c>
      <c r="QG7" s="316"/>
      <c r="QH7" s="315">
        <v>26</v>
      </c>
      <c r="QI7" s="316"/>
      <c r="QJ7" s="315">
        <v>27</v>
      </c>
      <c r="QK7" s="316"/>
      <c r="QL7" s="315">
        <v>28</v>
      </c>
      <c r="QM7" s="316"/>
      <c r="QN7" s="315">
        <v>29</v>
      </c>
      <c r="QO7" s="316"/>
      <c r="QP7" s="315">
        <v>30</v>
      </c>
      <c r="QQ7" s="316"/>
      <c r="QR7" s="315">
        <v>31</v>
      </c>
      <c r="QS7" s="316"/>
      <c r="QT7" s="315">
        <v>32</v>
      </c>
      <c r="QU7" s="316"/>
      <c r="QV7" s="315">
        <v>33</v>
      </c>
      <c r="QW7" s="316"/>
      <c r="QX7" s="315">
        <v>34</v>
      </c>
      <c r="QY7" s="316"/>
      <c r="QZ7" s="315">
        <v>35</v>
      </c>
      <c r="RA7" s="316"/>
      <c r="RB7" s="315">
        <v>36</v>
      </c>
      <c r="RC7" s="316"/>
      <c r="RD7" s="315">
        <v>37</v>
      </c>
      <c r="RE7" s="316"/>
      <c r="RF7" s="315">
        <v>38</v>
      </c>
      <c r="RG7" s="316"/>
      <c r="RH7" s="315">
        <v>39</v>
      </c>
      <c r="RI7" s="316"/>
      <c r="RJ7" s="315">
        <v>40</v>
      </c>
      <c r="RK7" s="316"/>
      <c r="RL7" s="315">
        <v>41</v>
      </c>
      <c r="RM7" s="316"/>
      <c r="RN7" s="315">
        <v>42</v>
      </c>
      <c r="RO7" s="316"/>
      <c r="RP7" s="315">
        <v>43</v>
      </c>
      <c r="RQ7" s="316"/>
      <c r="RR7" s="317"/>
      <c r="RS7" s="318"/>
      <c r="RT7" s="61"/>
      <c r="RU7" s="90">
        <v>1</v>
      </c>
      <c r="RV7" s="90">
        <v>2</v>
      </c>
      <c r="RW7" s="90">
        <v>3</v>
      </c>
      <c r="RX7" s="90">
        <v>4</v>
      </c>
      <c r="RY7" s="90">
        <v>5</v>
      </c>
      <c r="RZ7" s="90">
        <v>6</v>
      </c>
      <c r="SA7" s="91"/>
      <c r="SB7" s="319"/>
      <c r="SC7" s="320"/>
      <c r="SD7" s="315">
        <v>1</v>
      </c>
      <c r="SE7" s="316"/>
      <c r="SF7" s="315">
        <v>2</v>
      </c>
      <c r="SG7" s="316"/>
      <c r="SH7" s="315">
        <v>3</v>
      </c>
      <c r="SI7" s="316"/>
      <c r="SJ7" s="315">
        <v>4</v>
      </c>
      <c r="SK7" s="316"/>
      <c r="SL7" s="315">
        <v>5</v>
      </c>
      <c r="SM7" s="316"/>
      <c r="SN7" s="315">
        <v>6</v>
      </c>
      <c r="SO7" s="316"/>
      <c r="SP7" s="315">
        <v>7</v>
      </c>
      <c r="SQ7" s="316"/>
      <c r="SR7" s="315">
        <v>8</v>
      </c>
      <c r="SS7" s="316"/>
      <c r="ST7" s="315">
        <v>9</v>
      </c>
      <c r="SU7" s="316"/>
      <c r="SV7" s="315">
        <v>10</v>
      </c>
      <c r="SW7" s="316"/>
      <c r="SX7" s="315">
        <v>11</v>
      </c>
      <c r="SY7" s="316"/>
      <c r="SZ7" s="315">
        <v>12</v>
      </c>
      <c r="TA7" s="316"/>
      <c r="TB7" s="315">
        <v>13</v>
      </c>
      <c r="TC7" s="316"/>
      <c r="TD7" s="315">
        <v>14</v>
      </c>
      <c r="TE7" s="316"/>
      <c r="TF7" s="315">
        <v>15</v>
      </c>
      <c r="TG7" s="316"/>
      <c r="TH7" s="315">
        <v>16</v>
      </c>
      <c r="TI7" s="316"/>
      <c r="TJ7" s="315">
        <v>17</v>
      </c>
      <c r="TK7" s="316"/>
      <c r="TL7" s="315">
        <v>18</v>
      </c>
      <c r="TM7" s="316"/>
      <c r="TN7" s="315">
        <v>19</v>
      </c>
      <c r="TO7" s="316"/>
      <c r="TP7" s="315">
        <v>20</v>
      </c>
      <c r="TQ7" s="316"/>
      <c r="TR7" s="315">
        <v>21</v>
      </c>
      <c r="TS7" s="316"/>
      <c r="TT7" s="315">
        <v>22</v>
      </c>
      <c r="TU7" s="316"/>
      <c r="TV7" s="315">
        <v>23</v>
      </c>
      <c r="TW7" s="316"/>
      <c r="TX7" s="315">
        <v>24</v>
      </c>
      <c r="TY7" s="316"/>
      <c r="TZ7" s="315">
        <v>25</v>
      </c>
      <c r="UA7" s="316"/>
      <c r="UB7" s="315">
        <v>26</v>
      </c>
      <c r="UC7" s="316"/>
      <c r="UD7" s="315">
        <v>27</v>
      </c>
      <c r="UE7" s="316"/>
      <c r="UF7" s="315">
        <v>28</v>
      </c>
      <c r="UG7" s="316"/>
      <c r="UH7" s="315">
        <v>29</v>
      </c>
      <c r="UI7" s="316"/>
      <c r="UJ7" s="315">
        <v>30</v>
      </c>
      <c r="UK7" s="316"/>
      <c r="UL7" s="315">
        <v>31</v>
      </c>
      <c r="UM7" s="316"/>
      <c r="UN7" s="315">
        <v>32</v>
      </c>
      <c r="UO7" s="316"/>
      <c r="UP7" s="315">
        <v>33</v>
      </c>
      <c r="UQ7" s="316"/>
      <c r="UR7" s="315">
        <v>34</v>
      </c>
      <c r="US7" s="316"/>
      <c r="UT7" s="315">
        <v>35</v>
      </c>
      <c r="UU7" s="316"/>
      <c r="UV7" s="315">
        <v>36</v>
      </c>
      <c r="UW7" s="316"/>
      <c r="UX7" s="315">
        <v>37</v>
      </c>
      <c r="UY7" s="316"/>
      <c r="UZ7" s="315">
        <v>38</v>
      </c>
      <c r="VA7" s="316"/>
      <c r="VB7" s="315">
        <v>39</v>
      </c>
      <c r="VC7" s="316"/>
      <c r="VD7" s="315">
        <v>40</v>
      </c>
      <c r="VE7" s="316"/>
      <c r="VF7" s="315">
        <v>41</v>
      </c>
      <c r="VG7" s="316"/>
      <c r="VH7" s="315">
        <v>42</v>
      </c>
      <c r="VI7" s="316"/>
      <c r="VJ7" s="315">
        <v>43</v>
      </c>
      <c r="VK7" s="316"/>
      <c r="VL7" s="317"/>
      <c r="VM7" s="318"/>
      <c r="VN7" s="61"/>
      <c r="VO7" s="90">
        <v>1</v>
      </c>
      <c r="VP7" s="90">
        <v>2</v>
      </c>
      <c r="VQ7" s="90">
        <v>3</v>
      </c>
      <c r="VR7" s="90">
        <v>4</v>
      </c>
      <c r="VS7" s="90">
        <v>5</v>
      </c>
      <c r="VT7" s="90">
        <v>6</v>
      </c>
      <c r="VU7" s="91"/>
      <c r="VV7" s="319"/>
      <c r="VW7" s="320"/>
      <c r="VX7" s="315">
        <v>1</v>
      </c>
      <c r="VY7" s="316"/>
      <c r="VZ7" s="315">
        <v>2</v>
      </c>
      <c r="WA7" s="316"/>
      <c r="WB7" s="315">
        <v>3</v>
      </c>
      <c r="WC7" s="316"/>
      <c r="WD7" s="315">
        <v>4</v>
      </c>
      <c r="WE7" s="316"/>
      <c r="WF7" s="315">
        <v>5</v>
      </c>
      <c r="WG7" s="316"/>
      <c r="WH7" s="315">
        <v>6</v>
      </c>
      <c r="WI7" s="316"/>
      <c r="WJ7" s="315">
        <v>7</v>
      </c>
      <c r="WK7" s="316"/>
      <c r="WL7" s="315">
        <v>8</v>
      </c>
      <c r="WM7" s="316"/>
      <c r="WN7" s="315">
        <v>9</v>
      </c>
      <c r="WO7" s="316"/>
      <c r="WP7" s="315">
        <v>10</v>
      </c>
      <c r="WQ7" s="316"/>
      <c r="WR7" s="315">
        <v>11</v>
      </c>
      <c r="WS7" s="316"/>
      <c r="WT7" s="315">
        <v>12</v>
      </c>
      <c r="WU7" s="316"/>
      <c r="WV7" s="315">
        <v>13</v>
      </c>
      <c r="WW7" s="316"/>
      <c r="WX7" s="315">
        <v>14</v>
      </c>
      <c r="WY7" s="316"/>
      <c r="WZ7" s="315">
        <v>15</v>
      </c>
      <c r="XA7" s="316"/>
      <c r="XB7" s="315">
        <v>16</v>
      </c>
      <c r="XC7" s="316"/>
      <c r="XD7" s="315">
        <v>17</v>
      </c>
      <c r="XE7" s="316"/>
      <c r="XF7" s="315">
        <v>18</v>
      </c>
      <c r="XG7" s="316"/>
      <c r="XH7" s="315">
        <v>19</v>
      </c>
      <c r="XI7" s="316"/>
      <c r="XJ7" s="315">
        <v>20</v>
      </c>
      <c r="XK7" s="316"/>
      <c r="XL7" s="315">
        <v>21</v>
      </c>
      <c r="XM7" s="316"/>
      <c r="XN7" s="315">
        <v>22</v>
      </c>
      <c r="XO7" s="316"/>
      <c r="XP7" s="315">
        <v>23</v>
      </c>
      <c r="XQ7" s="316"/>
      <c r="XR7" s="315">
        <v>24</v>
      </c>
      <c r="XS7" s="316"/>
      <c r="XT7" s="315">
        <v>25</v>
      </c>
      <c r="XU7" s="316"/>
      <c r="XV7" s="315">
        <v>26</v>
      </c>
      <c r="XW7" s="316"/>
      <c r="XX7" s="315">
        <v>27</v>
      </c>
      <c r="XY7" s="316"/>
      <c r="XZ7" s="315">
        <v>28</v>
      </c>
      <c r="YA7" s="316"/>
      <c r="YB7" s="315">
        <v>29</v>
      </c>
      <c r="YC7" s="316"/>
      <c r="YD7" s="315">
        <v>30</v>
      </c>
      <c r="YE7" s="316"/>
      <c r="YF7" s="315">
        <v>31</v>
      </c>
      <c r="YG7" s="316"/>
      <c r="YH7" s="315">
        <v>32</v>
      </c>
      <c r="YI7" s="316"/>
      <c r="YJ7" s="315">
        <v>33</v>
      </c>
      <c r="YK7" s="316"/>
      <c r="YL7" s="315">
        <v>34</v>
      </c>
      <c r="YM7" s="316"/>
      <c r="YN7" s="315">
        <v>35</v>
      </c>
      <c r="YO7" s="316"/>
      <c r="YP7" s="315">
        <v>36</v>
      </c>
      <c r="YQ7" s="316"/>
      <c r="YR7" s="315">
        <v>37</v>
      </c>
      <c r="YS7" s="316"/>
      <c r="YT7" s="315">
        <v>38</v>
      </c>
      <c r="YU7" s="316"/>
      <c r="YV7" s="315">
        <v>39</v>
      </c>
      <c r="YW7" s="316"/>
      <c r="YX7" s="315">
        <v>40</v>
      </c>
      <c r="YY7" s="316"/>
      <c r="YZ7" s="315">
        <v>41</v>
      </c>
      <c r="ZA7" s="316"/>
      <c r="ZB7" s="315">
        <v>42</v>
      </c>
      <c r="ZC7" s="316"/>
      <c r="ZD7" s="315">
        <v>43</v>
      </c>
      <c r="ZE7" s="316"/>
      <c r="ZF7" s="317"/>
      <c r="ZG7" s="318"/>
      <c r="ZH7" s="61"/>
      <c r="ZI7" s="90">
        <v>1</v>
      </c>
      <c r="ZJ7" s="90">
        <v>2</v>
      </c>
      <c r="ZK7" s="90">
        <v>3</v>
      </c>
      <c r="ZL7" s="90">
        <v>4</v>
      </c>
      <c r="ZM7" s="90">
        <v>5</v>
      </c>
      <c r="ZN7" s="90">
        <v>6</v>
      </c>
      <c r="ZO7" s="91"/>
      <c r="ZP7" s="319"/>
      <c r="ZQ7" s="320"/>
      <c r="ZR7" s="315">
        <v>1</v>
      </c>
      <c r="ZS7" s="316"/>
      <c r="ZT7" s="315">
        <v>2</v>
      </c>
      <c r="ZU7" s="316"/>
      <c r="ZV7" s="315">
        <v>3</v>
      </c>
      <c r="ZW7" s="316"/>
      <c r="ZX7" s="315">
        <v>4</v>
      </c>
      <c r="ZY7" s="316"/>
      <c r="ZZ7" s="315">
        <v>5</v>
      </c>
      <c r="AAA7" s="316"/>
      <c r="AAB7" s="315">
        <v>6</v>
      </c>
      <c r="AAC7" s="316"/>
      <c r="AAD7" s="315">
        <v>7</v>
      </c>
      <c r="AAE7" s="316"/>
      <c r="AAF7" s="315">
        <v>8</v>
      </c>
      <c r="AAG7" s="316"/>
      <c r="AAH7" s="315">
        <v>9</v>
      </c>
      <c r="AAI7" s="316"/>
      <c r="AAJ7" s="315">
        <v>10</v>
      </c>
      <c r="AAK7" s="316"/>
      <c r="AAL7" s="315">
        <v>11</v>
      </c>
      <c r="AAM7" s="316"/>
      <c r="AAN7" s="315">
        <v>12</v>
      </c>
      <c r="AAO7" s="316"/>
      <c r="AAP7" s="315">
        <v>13</v>
      </c>
      <c r="AAQ7" s="316"/>
      <c r="AAR7" s="315">
        <v>14</v>
      </c>
      <c r="AAS7" s="316"/>
      <c r="AAT7" s="315">
        <v>15</v>
      </c>
      <c r="AAU7" s="316"/>
      <c r="AAV7" s="315">
        <v>16</v>
      </c>
      <c r="AAW7" s="316"/>
      <c r="AAX7" s="315">
        <v>17</v>
      </c>
      <c r="AAY7" s="316"/>
      <c r="AAZ7" s="315">
        <v>18</v>
      </c>
      <c r="ABA7" s="316"/>
      <c r="ABB7" s="315">
        <v>19</v>
      </c>
      <c r="ABC7" s="316"/>
      <c r="ABD7" s="315">
        <v>20</v>
      </c>
      <c r="ABE7" s="316"/>
      <c r="ABF7" s="315">
        <v>21</v>
      </c>
      <c r="ABG7" s="316"/>
      <c r="ABH7" s="315">
        <v>22</v>
      </c>
      <c r="ABI7" s="316"/>
      <c r="ABJ7" s="315">
        <v>23</v>
      </c>
      <c r="ABK7" s="316"/>
      <c r="ABL7" s="315">
        <v>24</v>
      </c>
      <c r="ABM7" s="316"/>
      <c r="ABN7" s="315">
        <v>25</v>
      </c>
      <c r="ABO7" s="316"/>
      <c r="ABP7" s="315">
        <v>26</v>
      </c>
      <c r="ABQ7" s="316"/>
      <c r="ABR7" s="315">
        <v>27</v>
      </c>
      <c r="ABS7" s="316"/>
      <c r="ABT7" s="315">
        <v>28</v>
      </c>
      <c r="ABU7" s="316"/>
      <c r="ABV7" s="315">
        <v>29</v>
      </c>
      <c r="ABW7" s="316"/>
      <c r="ABX7" s="315">
        <v>30</v>
      </c>
      <c r="ABY7" s="316"/>
      <c r="ABZ7" s="315">
        <v>31</v>
      </c>
      <c r="ACA7" s="316"/>
      <c r="ACB7" s="315">
        <v>32</v>
      </c>
      <c r="ACC7" s="316"/>
      <c r="ACD7" s="315">
        <v>33</v>
      </c>
      <c r="ACE7" s="316"/>
      <c r="ACF7" s="315">
        <v>34</v>
      </c>
      <c r="ACG7" s="316"/>
      <c r="ACH7" s="315">
        <v>35</v>
      </c>
      <c r="ACI7" s="316"/>
      <c r="ACJ7" s="315">
        <v>36</v>
      </c>
      <c r="ACK7" s="316"/>
      <c r="ACL7" s="315">
        <v>37</v>
      </c>
      <c r="ACM7" s="316"/>
      <c r="ACN7" s="315">
        <v>38</v>
      </c>
      <c r="ACO7" s="316"/>
      <c r="ACP7" s="315">
        <v>39</v>
      </c>
      <c r="ACQ7" s="316"/>
      <c r="ACR7" s="315">
        <v>40</v>
      </c>
      <c r="ACS7" s="316"/>
      <c r="ACT7" s="315">
        <v>41</v>
      </c>
      <c r="ACU7" s="316"/>
      <c r="ACV7" s="315">
        <v>42</v>
      </c>
      <c r="ACW7" s="316"/>
      <c r="ACX7" s="315">
        <v>43</v>
      </c>
      <c r="ACY7" s="316"/>
      <c r="ACZ7" s="317"/>
      <c r="ADA7" s="318"/>
      <c r="ADB7" s="61"/>
      <c r="ADC7" s="90">
        <v>1</v>
      </c>
      <c r="ADD7" s="90">
        <v>2</v>
      </c>
      <c r="ADE7" s="90">
        <v>3</v>
      </c>
      <c r="ADF7" s="90">
        <v>4</v>
      </c>
      <c r="ADG7" s="90">
        <v>5</v>
      </c>
      <c r="ADH7" s="90">
        <v>6</v>
      </c>
      <c r="ADI7" s="91"/>
      <c r="ADJ7" s="319"/>
      <c r="ADK7" s="320"/>
      <c r="ADL7" s="315">
        <v>1</v>
      </c>
      <c r="ADM7" s="316"/>
      <c r="ADN7" s="315">
        <v>2</v>
      </c>
      <c r="ADO7" s="316"/>
      <c r="ADP7" s="315">
        <v>3</v>
      </c>
      <c r="ADQ7" s="316"/>
      <c r="ADR7" s="315">
        <v>4</v>
      </c>
      <c r="ADS7" s="316"/>
      <c r="ADT7" s="315">
        <v>5</v>
      </c>
      <c r="ADU7" s="316"/>
      <c r="ADV7" s="315">
        <v>6</v>
      </c>
      <c r="ADW7" s="316"/>
      <c r="ADX7" s="315">
        <v>7</v>
      </c>
      <c r="ADY7" s="316"/>
      <c r="ADZ7" s="315">
        <v>8</v>
      </c>
      <c r="AEA7" s="316"/>
      <c r="AEB7" s="315">
        <v>9</v>
      </c>
      <c r="AEC7" s="316"/>
      <c r="AED7" s="315">
        <v>10</v>
      </c>
      <c r="AEE7" s="316"/>
      <c r="AEF7" s="315">
        <v>11</v>
      </c>
      <c r="AEG7" s="316"/>
      <c r="AEH7" s="315">
        <v>12</v>
      </c>
      <c r="AEI7" s="316"/>
      <c r="AEJ7" s="315">
        <v>13</v>
      </c>
      <c r="AEK7" s="316"/>
      <c r="AEL7" s="315">
        <v>14</v>
      </c>
      <c r="AEM7" s="316"/>
      <c r="AEN7" s="315">
        <v>15</v>
      </c>
      <c r="AEO7" s="316"/>
      <c r="AEP7" s="315">
        <v>16</v>
      </c>
      <c r="AEQ7" s="316"/>
      <c r="AER7" s="315">
        <v>17</v>
      </c>
      <c r="AES7" s="316"/>
      <c r="AET7" s="315">
        <v>18</v>
      </c>
      <c r="AEU7" s="316"/>
      <c r="AEV7" s="315">
        <v>19</v>
      </c>
      <c r="AEW7" s="316"/>
      <c r="AEX7" s="315">
        <v>20</v>
      </c>
      <c r="AEY7" s="316"/>
      <c r="AEZ7" s="315">
        <v>21</v>
      </c>
      <c r="AFA7" s="316"/>
      <c r="AFB7" s="315">
        <v>22</v>
      </c>
      <c r="AFC7" s="316"/>
      <c r="AFD7" s="315">
        <v>23</v>
      </c>
      <c r="AFE7" s="316"/>
      <c r="AFF7" s="315">
        <v>24</v>
      </c>
      <c r="AFG7" s="316"/>
      <c r="AFH7" s="315">
        <v>25</v>
      </c>
      <c r="AFI7" s="316"/>
      <c r="AFJ7" s="315">
        <v>26</v>
      </c>
      <c r="AFK7" s="316"/>
      <c r="AFL7" s="315">
        <v>27</v>
      </c>
      <c r="AFM7" s="316"/>
      <c r="AFN7" s="315">
        <v>28</v>
      </c>
      <c r="AFO7" s="316"/>
      <c r="AFP7" s="315">
        <v>29</v>
      </c>
      <c r="AFQ7" s="316"/>
      <c r="AFR7" s="315">
        <v>30</v>
      </c>
      <c r="AFS7" s="316"/>
      <c r="AFT7" s="315">
        <v>31</v>
      </c>
      <c r="AFU7" s="316"/>
      <c r="AFV7" s="315">
        <v>32</v>
      </c>
      <c r="AFW7" s="316"/>
      <c r="AFX7" s="315">
        <v>33</v>
      </c>
      <c r="AFY7" s="316"/>
      <c r="AFZ7" s="315">
        <v>34</v>
      </c>
      <c r="AGA7" s="316"/>
      <c r="AGB7" s="315">
        <v>35</v>
      </c>
      <c r="AGC7" s="316"/>
      <c r="AGD7" s="315">
        <v>36</v>
      </c>
      <c r="AGE7" s="316"/>
      <c r="AGF7" s="315">
        <v>37</v>
      </c>
      <c r="AGG7" s="316"/>
      <c r="AGH7" s="315">
        <v>38</v>
      </c>
      <c r="AGI7" s="316"/>
      <c r="AGJ7" s="315">
        <v>39</v>
      </c>
      <c r="AGK7" s="316"/>
      <c r="AGL7" s="315">
        <v>40</v>
      </c>
      <c r="AGM7" s="316"/>
      <c r="AGN7" s="315">
        <v>41</v>
      </c>
      <c r="AGO7" s="316"/>
      <c r="AGP7" s="315">
        <v>42</v>
      </c>
      <c r="AGQ7" s="316"/>
      <c r="AGR7" s="315">
        <v>43</v>
      </c>
      <c r="AGS7" s="316"/>
      <c r="AGT7" s="317"/>
      <c r="AGU7" s="318"/>
      <c r="AGV7" s="61"/>
      <c r="AGW7" s="90">
        <v>1</v>
      </c>
      <c r="AGX7" s="90">
        <v>2</v>
      </c>
      <c r="AGY7" s="90">
        <v>3</v>
      </c>
      <c r="AGZ7" s="90">
        <v>4</v>
      </c>
      <c r="AHA7" s="90">
        <v>5</v>
      </c>
      <c r="AHB7" s="90">
        <v>6</v>
      </c>
      <c r="AHC7" s="91"/>
      <c r="AHD7" s="319"/>
      <c r="AHE7" s="320"/>
      <c r="AHF7" s="315">
        <v>1</v>
      </c>
      <c r="AHG7" s="316"/>
      <c r="AHH7" s="315">
        <v>2</v>
      </c>
      <c r="AHI7" s="316"/>
      <c r="AHJ7" s="315">
        <v>3</v>
      </c>
      <c r="AHK7" s="316"/>
      <c r="AHL7" s="315">
        <v>4</v>
      </c>
      <c r="AHM7" s="316"/>
      <c r="AHN7" s="315">
        <v>5</v>
      </c>
      <c r="AHO7" s="316"/>
      <c r="AHP7" s="315">
        <v>6</v>
      </c>
      <c r="AHQ7" s="316"/>
      <c r="AHR7" s="315">
        <v>7</v>
      </c>
      <c r="AHS7" s="316"/>
      <c r="AHT7" s="315">
        <v>8</v>
      </c>
      <c r="AHU7" s="316"/>
      <c r="AHV7" s="315">
        <v>9</v>
      </c>
      <c r="AHW7" s="316"/>
      <c r="AHX7" s="315">
        <v>10</v>
      </c>
      <c r="AHY7" s="316"/>
      <c r="AHZ7" s="315">
        <v>11</v>
      </c>
      <c r="AIA7" s="316"/>
      <c r="AIB7" s="315">
        <v>12</v>
      </c>
      <c r="AIC7" s="316"/>
      <c r="AID7" s="315">
        <v>13</v>
      </c>
      <c r="AIE7" s="316"/>
      <c r="AIF7" s="315">
        <v>14</v>
      </c>
      <c r="AIG7" s="316"/>
      <c r="AIH7" s="315">
        <v>15</v>
      </c>
      <c r="AII7" s="316"/>
      <c r="AIJ7" s="315">
        <v>16</v>
      </c>
      <c r="AIK7" s="316"/>
      <c r="AIL7" s="315">
        <v>17</v>
      </c>
      <c r="AIM7" s="316"/>
      <c r="AIN7" s="315">
        <v>18</v>
      </c>
      <c r="AIO7" s="316"/>
      <c r="AIP7" s="315">
        <v>19</v>
      </c>
      <c r="AIQ7" s="316"/>
      <c r="AIR7" s="315">
        <v>20</v>
      </c>
      <c r="AIS7" s="316"/>
      <c r="AIT7" s="315">
        <v>21</v>
      </c>
      <c r="AIU7" s="316"/>
      <c r="AIV7" s="315">
        <v>22</v>
      </c>
      <c r="AIW7" s="316"/>
      <c r="AIX7" s="315">
        <v>23</v>
      </c>
      <c r="AIY7" s="316"/>
      <c r="AIZ7" s="315">
        <v>24</v>
      </c>
      <c r="AJA7" s="316"/>
      <c r="AJB7" s="315">
        <v>25</v>
      </c>
      <c r="AJC7" s="316"/>
      <c r="AJD7" s="315">
        <v>26</v>
      </c>
      <c r="AJE7" s="316"/>
      <c r="AJF7" s="315">
        <v>27</v>
      </c>
      <c r="AJG7" s="316"/>
      <c r="AJH7" s="315">
        <v>28</v>
      </c>
      <c r="AJI7" s="316"/>
      <c r="AJJ7" s="315">
        <v>29</v>
      </c>
      <c r="AJK7" s="316"/>
      <c r="AJL7" s="315">
        <v>30</v>
      </c>
      <c r="AJM7" s="316"/>
      <c r="AJN7" s="315">
        <v>31</v>
      </c>
      <c r="AJO7" s="316"/>
      <c r="AJP7" s="315">
        <v>32</v>
      </c>
      <c r="AJQ7" s="316"/>
      <c r="AJR7" s="315">
        <v>33</v>
      </c>
      <c r="AJS7" s="316"/>
      <c r="AJT7" s="315">
        <v>34</v>
      </c>
      <c r="AJU7" s="316"/>
      <c r="AJV7" s="315">
        <v>35</v>
      </c>
      <c r="AJW7" s="316"/>
      <c r="AJX7" s="315">
        <v>36</v>
      </c>
      <c r="AJY7" s="316"/>
      <c r="AJZ7" s="315">
        <v>37</v>
      </c>
      <c r="AKA7" s="316"/>
      <c r="AKB7" s="315">
        <v>38</v>
      </c>
      <c r="AKC7" s="316"/>
      <c r="AKD7" s="315">
        <v>39</v>
      </c>
      <c r="AKE7" s="316"/>
      <c r="AKF7" s="315">
        <v>40</v>
      </c>
      <c r="AKG7" s="316"/>
      <c r="AKH7" s="315">
        <v>41</v>
      </c>
      <c r="AKI7" s="316"/>
      <c r="AKJ7" s="315">
        <v>42</v>
      </c>
      <c r="AKK7" s="316"/>
      <c r="AKL7" s="315">
        <v>43</v>
      </c>
      <c r="AKM7" s="316"/>
      <c r="AKN7" s="317"/>
      <c r="AKO7" s="318"/>
      <c r="AKP7" s="61"/>
      <c r="AKQ7" s="90">
        <v>1</v>
      </c>
      <c r="AKR7" s="90">
        <v>2</v>
      </c>
      <c r="AKS7" s="90">
        <v>3</v>
      </c>
      <c r="AKT7" s="90">
        <v>4</v>
      </c>
      <c r="AKU7" s="90">
        <v>5</v>
      </c>
      <c r="AKV7" s="90">
        <v>6</v>
      </c>
      <c r="AKW7" s="91"/>
      <c r="AKX7" s="319"/>
      <c r="AKY7" s="320"/>
      <c r="AKZ7" s="315">
        <v>1</v>
      </c>
      <c r="ALA7" s="316"/>
      <c r="ALB7" s="315">
        <v>2</v>
      </c>
      <c r="ALC7" s="316"/>
      <c r="ALD7" s="315">
        <v>3</v>
      </c>
      <c r="ALE7" s="316"/>
      <c r="ALF7" s="315">
        <v>4</v>
      </c>
      <c r="ALG7" s="316"/>
      <c r="ALH7" s="315">
        <v>5</v>
      </c>
      <c r="ALI7" s="316"/>
      <c r="ALJ7" s="315">
        <v>6</v>
      </c>
      <c r="ALK7" s="316"/>
      <c r="ALL7" s="315">
        <v>7</v>
      </c>
      <c r="ALM7" s="316"/>
      <c r="ALN7" s="315">
        <v>8</v>
      </c>
      <c r="ALO7" s="316"/>
      <c r="ALP7" s="315">
        <v>9</v>
      </c>
      <c r="ALQ7" s="316"/>
      <c r="ALR7" s="315">
        <v>10</v>
      </c>
      <c r="ALS7" s="316"/>
      <c r="ALT7" s="315">
        <v>11</v>
      </c>
      <c r="ALU7" s="316"/>
      <c r="ALV7" s="315">
        <v>12</v>
      </c>
      <c r="ALW7" s="316"/>
      <c r="ALX7" s="315">
        <v>13</v>
      </c>
      <c r="ALY7" s="316"/>
      <c r="ALZ7" s="315">
        <v>14</v>
      </c>
      <c r="AMA7" s="316"/>
      <c r="AMB7" s="315">
        <v>15</v>
      </c>
      <c r="AMC7" s="316"/>
      <c r="AMD7" s="315">
        <v>16</v>
      </c>
      <c r="AME7" s="316"/>
      <c r="AMF7" s="315">
        <v>17</v>
      </c>
      <c r="AMG7" s="316"/>
      <c r="AMH7" s="315">
        <v>18</v>
      </c>
      <c r="AMI7" s="316"/>
      <c r="AMJ7" s="315">
        <v>19</v>
      </c>
      <c r="AMK7" s="316"/>
      <c r="AML7" s="315">
        <v>20</v>
      </c>
      <c r="AMM7" s="316"/>
      <c r="AMN7" s="315">
        <v>21</v>
      </c>
      <c r="AMO7" s="316"/>
      <c r="AMP7" s="315">
        <v>22</v>
      </c>
      <c r="AMQ7" s="316"/>
      <c r="AMR7" s="315">
        <v>23</v>
      </c>
      <c r="AMS7" s="316"/>
      <c r="AMT7" s="315">
        <v>24</v>
      </c>
      <c r="AMU7" s="316"/>
      <c r="AMV7" s="315">
        <v>25</v>
      </c>
      <c r="AMW7" s="316"/>
      <c r="AMX7" s="315">
        <v>26</v>
      </c>
      <c r="AMY7" s="316"/>
      <c r="AMZ7" s="315">
        <v>27</v>
      </c>
      <c r="ANA7" s="316"/>
      <c r="ANB7" s="315">
        <v>28</v>
      </c>
      <c r="ANC7" s="316"/>
      <c r="AND7" s="315">
        <v>29</v>
      </c>
      <c r="ANE7" s="316"/>
      <c r="ANF7" s="315">
        <v>30</v>
      </c>
      <c r="ANG7" s="316"/>
      <c r="ANH7" s="315">
        <v>31</v>
      </c>
      <c r="ANI7" s="316"/>
      <c r="ANJ7" s="315">
        <v>32</v>
      </c>
      <c r="ANK7" s="316"/>
      <c r="ANL7" s="315">
        <v>33</v>
      </c>
      <c r="ANM7" s="316"/>
      <c r="ANN7" s="315">
        <v>34</v>
      </c>
      <c r="ANO7" s="316"/>
      <c r="ANP7" s="315">
        <v>35</v>
      </c>
      <c r="ANQ7" s="316"/>
      <c r="ANR7" s="315">
        <v>36</v>
      </c>
      <c r="ANS7" s="316"/>
      <c r="ANT7" s="315">
        <v>37</v>
      </c>
      <c r="ANU7" s="316"/>
      <c r="ANV7" s="315">
        <v>38</v>
      </c>
      <c r="ANW7" s="316"/>
      <c r="ANX7" s="315">
        <v>39</v>
      </c>
      <c r="ANY7" s="316"/>
      <c r="ANZ7" s="315">
        <v>40</v>
      </c>
      <c r="AOA7" s="316"/>
      <c r="AOB7" s="315">
        <v>41</v>
      </c>
      <c r="AOC7" s="316"/>
      <c r="AOD7" s="315">
        <v>42</v>
      </c>
      <c r="AOE7" s="316"/>
      <c r="AOF7" s="315">
        <v>43</v>
      </c>
      <c r="AOG7" s="316"/>
      <c r="AOH7" s="317"/>
      <c r="AOI7" s="318"/>
      <c r="AOJ7" s="61"/>
      <c r="AOK7" s="90">
        <v>1</v>
      </c>
      <c r="AOL7" s="90">
        <v>2</v>
      </c>
      <c r="AOM7" s="90">
        <v>3</v>
      </c>
      <c r="AON7" s="90">
        <v>4</v>
      </c>
      <c r="AOO7" s="90">
        <v>5</v>
      </c>
      <c r="AOP7" s="90">
        <v>6</v>
      </c>
      <c r="AOQ7" s="91"/>
      <c r="AOR7" s="319"/>
      <c r="AOS7" s="320"/>
    </row>
    <row r="8" spans="1:1085" s="23" customFormat="1" ht="37.5" x14ac:dyDescent="0.55000000000000004">
      <c r="A8" s="180"/>
      <c r="B8" s="108"/>
      <c r="C8" s="108"/>
      <c r="D8" s="111"/>
      <c r="E8" s="113"/>
      <c r="F8" s="108"/>
      <c r="G8" s="108"/>
      <c r="H8" s="92" t="s">
        <v>97</v>
      </c>
      <c r="I8" s="93" t="s">
        <v>98</v>
      </c>
      <c r="J8" s="92" t="s">
        <v>97</v>
      </c>
      <c r="K8" s="93" t="s">
        <v>98</v>
      </c>
      <c r="L8" s="92" t="s">
        <v>97</v>
      </c>
      <c r="M8" s="93" t="s">
        <v>98</v>
      </c>
      <c r="N8" s="92" t="s">
        <v>97</v>
      </c>
      <c r="O8" s="93" t="s">
        <v>98</v>
      </c>
      <c r="P8" s="92" t="s">
        <v>97</v>
      </c>
      <c r="Q8" s="93" t="s">
        <v>98</v>
      </c>
      <c r="R8" s="92" t="s">
        <v>97</v>
      </c>
      <c r="S8" s="93" t="s">
        <v>98</v>
      </c>
      <c r="T8" s="92" t="s">
        <v>97</v>
      </c>
      <c r="U8" s="93" t="s">
        <v>98</v>
      </c>
      <c r="V8" s="92" t="s">
        <v>97</v>
      </c>
      <c r="W8" s="93" t="s">
        <v>98</v>
      </c>
      <c r="X8" s="92" t="s">
        <v>97</v>
      </c>
      <c r="Y8" s="93" t="s">
        <v>98</v>
      </c>
      <c r="Z8" s="92" t="s">
        <v>97</v>
      </c>
      <c r="AA8" s="93" t="s">
        <v>98</v>
      </c>
      <c r="AB8" s="92" t="s">
        <v>97</v>
      </c>
      <c r="AC8" s="93" t="s">
        <v>98</v>
      </c>
      <c r="AD8" s="92" t="s">
        <v>97</v>
      </c>
      <c r="AE8" s="93" t="s">
        <v>98</v>
      </c>
      <c r="AF8" s="92" t="s">
        <v>97</v>
      </c>
      <c r="AG8" s="93" t="s">
        <v>98</v>
      </c>
      <c r="AH8" s="92" t="s">
        <v>97</v>
      </c>
      <c r="AI8" s="93" t="s">
        <v>98</v>
      </c>
      <c r="AJ8" s="92" t="s">
        <v>97</v>
      </c>
      <c r="AK8" s="93" t="s">
        <v>98</v>
      </c>
      <c r="AL8" s="92" t="s">
        <v>97</v>
      </c>
      <c r="AM8" s="93" t="s">
        <v>98</v>
      </c>
      <c r="AN8" s="92" t="s">
        <v>97</v>
      </c>
      <c r="AO8" s="93" t="s">
        <v>98</v>
      </c>
      <c r="AP8" s="92" t="s">
        <v>97</v>
      </c>
      <c r="AQ8" s="93" t="s">
        <v>98</v>
      </c>
      <c r="AR8" s="92" t="s">
        <v>97</v>
      </c>
      <c r="AS8" s="93" t="s">
        <v>98</v>
      </c>
      <c r="AT8" s="92" t="s">
        <v>97</v>
      </c>
      <c r="AU8" s="93" t="s">
        <v>98</v>
      </c>
      <c r="AV8" s="92" t="s">
        <v>97</v>
      </c>
      <c r="AW8" s="93" t="s">
        <v>98</v>
      </c>
      <c r="AX8" s="92" t="s">
        <v>97</v>
      </c>
      <c r="AY8" s="93" t="s">
        <v>98</v>
      </c>
      <c r="AZ8" s="92" t="s">
        <v>97</v>
      </c>
      <c r="BA8" s="93" t="s">
        <v>98</v>
      </c>
      <c r="BB8" s="92" t="s">
        <v>97</v>
      </c>
      <c r="BC8" s="93" t="s">
        <v>98</v>
      </c>
      <c r="BD8" s="92" t="s">
        <v>97</v>
      </c>
      <c r="BE8" s="93" t="s">
        <v>98</v>
      </c>
      <c r="BF8" s="92" t="s">
        <v>97</v>
      </c>
      <c r="BG8" s="93" t="s">
        <v>98</v>
      </c>
      <c r="BH8" s="92" t="s">
        <v>97</v>
      </c>
      <c r="BI8" s="93" t="s">
        <v>98</v>
      </c>
      <c r="BJ8" s="92" t="s">
        <v>97</v>
      </c>
      <c r="BK8" s="93" t="s">
        <v>98</v>
      </c>
      <c r="BL8" s="92" t="s">
        <v>97</v>
      </c>
      <c r="BM8" s="93" t="s">
        <v>98</v>
      </c>
      <c r="BN8" s="92" t="s">
        <v>97</v>
      </c>
      <c r="BO8" s="93" t="s">
        <v>98</v>
      </c>
      <c r="BP8" s="92" t="s">
        <v>97</v>
      </c>
      <c r="BQ8" s="93" t="s">
        <v>98</v>
      </c>
      <c r="BR8" s="92" t="s">
        <v>97</v>
      </c>
      <c r="BS8" s="93" t="s">
        <v>98</v>
      </c>
      <c r="BT8" s="92" t="s">
        <v>97</v>
      </c>
      <c r="BU8" s="93" t="s">
        <v>98</v>
      </c>
      <c r="BV8" s="92" t="s">
        <v>97</v>
      </c>
      <c r="BW8" s="93" t="s">
        <v>98</v>
      </c>
      <c r="BX8" s="92" t="s">
        <v>97</v>
      </c>
      <c r="BY8" s="93" t="s">
        <v>98</v>
      </c>
      <c r="BZ8" s="92" t="s">
        <v>97</v>
      </c>
      <c r="CA8" s="93" t="s">
        <v>98</v>
      </c>
      <c r="CB8" s="92" t="s">
        <v>97</v>
      </c>
      <c r="CC8" s="93" t="s">
        <v>98</v>
      </c>
      <c r="CD8" s="92" t="s">
        <v>97</v>
      </c>
      <c r="CE8" s="93" t="s">
        <v>98</v>
      </c>
      <c r="CF8" s="92" t="s">
        <v>97</v>
      </c>
      <c r="CG8" s="93" t="s">
        <v>98</v>
      </c>
      <c r="CH8" s="92" t="s">
        <v>97</v>
      </c>
      <c r="CI8" s="93" t="s">
        <v>98</v>
      </c>
      <c r="CJ8" s="92" t="s">
        <v>97</v>
      </c>
      <c r="CK8" s="93" t="s">
        <v>98</v>
      </c>
      <c r="CL8" s="92" t="s">
        <v>97</v>
      </c>
      <c r="CM8" s="93" t="s">
        <v>98</v>
      </c>
      <c r="CN8" s="92" t="s">
        <v>97</v>
      </c>
      <c r="CO8" s="93" t="s">
        <v>98</v>
      </c>
      <c r="CP8" s="92" t="s">
        <v>97</v>
      </c>
      <c r="CQ8" s="93" t="s">
        <v>98</v>
      </c>
      <c r="CR8" s="94"/>
      <c r="CS8" s="92" t="s">
        <v>97</v>
      </c>
      <c r="CT8" s="92" t="s">
        <v>97</v>
      </c>
      <c r="CU8" s="92" t="s">
        <v>97</v>
      </c>
      <c r="CV8" s="92" t="s">
        <v>97</v>
      </c>
      <c r="CW8" s="92" t="s">
        <v>97</v>
      </c>
      <c r="CX8" s="92" t="s">
        <v>97</v>
      </c>
      <c r="CY8" s="92" t="s">
        <v>97</v>
      </c>
      <c r="CZ8" s="92" t="s">
        <v>97</v>
      </c>
      <c r="DA8" s="93" t="s">
        <v>98</v>
      </c>
      <c r="DB8" s="92" t="s">
        <v>97</v>
      </c>
      <c r="DC8" s="93" t="s">
        <v>98</v>
      </c>
      <c r="DD8" s="92" t="s">
        <v>97</v>
      </c>
      <c r="DE8" s="93" t="s">
        <v>98</v>
      </c>
      <c r="DF8" s="92" t="s">
        <v>97</v>
      </c>
      <c r="DG8" s="93" t="s">
        <v>98</v>
      </c>
      <c r="DH8" s="92" t="s">
        <v>97</v>
      </c>
      <c r="DI8" s="93" t="s">
        <v>98</v>
      </c>
      <c r="DJ8" s="92" t="s">
        <v>97</v>
      </c>
      <c r="DK8" s="93" t="s">
        <v>98</v>
      </c>
      <c r="DL8" s="92" t="s">
        <v>97</v>
      </c>
      <c r="DM8" s="93" t="s">
        <v>98</v>
      </c>
      <c r="DN8" s="92" t="s">
        <v>97</v>
      </c>
      <c r="DO8" s="93" t="s">
        <v>98</v>
      </c>
      <c r="DP8" s="92" t="s">
        <v>97</v>
      </c>
      <c r="DQ8" s="93" t="s">
        <v>98</v>
      </c>
      <c r="DR8" s="92" t="s">
        <v>97</v>
      </c>
      <c r="DS8" s="93" t="s">
        <v>98</v>
      </c>
      <c r="DT8" s="92" t="s">
        <v>97</v>
      </c>
      <c r="DU8" s="93" t="s">
        <v>98</v>
      </c>
      <c r="DV8" s="92" t="s">
        <v>97</v>
      </c>
      <c r="DW8" s="93" t="s">
        <v>98</v>
      </c>
      <c r="DX8" s="92" t="s">
        <v>97</v>
      </c>
      <c r="DY8" s="93" t="s">
        <v>98</v>
      </c>
      <c r="DZ8" s="92" t="s">
        <v>97</v>
      </c>
      <c r="EA8" s="93" t="s">
        <v>98</v>
      </c>
      <c r="EB8" s="92" t="s">
        <v>97</v>
      </c>
      <c r="EC8" s="93" t="s">
        <v>98</v>
      </c>
      <c r="ED8" s="92" t="s">
        <v>97</v>
      </c>
      <c r="EE8" s="93" t="s">
        <v>98</v>
      </c>
      <c r="EF8" s="92" t="s">
        <v>97</v>
      </c>
      <c r="EG8" s="93" t="s">
        <v>98</v>
      </c>
      <c r="EH8" s="92" t="s">
        <v>97</v>
      </c>
      <c r="EI8" s="93" t="s">
        <v>98</v>
      </c>
      <c r="EJ8" s="92" t="s">
        <v>97</v>
      </c>
      <c r="EK8" s="93" t="s">
        <v>98</v>
      </c>
      <c r="EL8" s="92" t="s">
        <v>97</v>
      </c>
      <c r="EM8" s="93" t="s">
        <v>98</v>
      </c>
      <c r="EN8" s="92" t="s">
        <v>97</v>
      </c>
      <c r="EO8" s="93" t="s">
        <v>98</v>
      </c>
      <c r="EP8" s="92" t="s">
        <v>97</v>
      </c>
      <c r="EQ8" s="93" t="s">
        <v>98</v>
      </c>
      <c r="ER8" s="92" t="s">
        <v>97</v>
      </c>
      <c r="ES8" s="93" t="s">
        <v>98</v>
      </c>
      <c r="ET8" s="92" t="s">
        <v>97</v>
      </c>
      <c r="EU8" s="93" t="s">
        <v>98</v>
      </c>
      <c r="EV8" s="92" t="s">
        <v>97</v>
      </c>
      <c r="EW8" s="93" t="s">
        <v>98</v>
      </c>
      <c r="EX8" s="92" t="s">
        <v>97</v>
      </c>
      <c r="EY8" s="93" t="s">
        <v>98</v>
      </c>
      <c r="EZ8" s="92" t="s">
        <v>97</v>
      </c>
      <c r="FA8" s="93" t="s">
        <v>98</v>
      </c>
      <c r="FB8" s="92" t="s">
        <v>97</v>
      </c>
      <c r="FC8" s="93" t="s">
        <v>98</v>
      </c>
      <c r="FD8" s="92" t="s">
        <v>97</v>
      </c>
      <c r="FE8" s="93" t="s">
        <v>98</v>
      </c>
      <c r="FF8" s="92" t="s">
        <v>97</v>
      </c>
      <c r="FG8" s="93" t="s">
        <v>98</v>
      </c>
      <c r="FH8" s="92" t="s">
        <v>97</v>
      </c>
      <c r="FI8" s="93" t="s">
        <v>98</v>
      </c>
      <c r="FJ8" s="92" t="s">
        <v>97</v>
      </c>
      <c r="FK8" s="93" t="s">
        <v>98</v>
      </c>
      <c r="FL8" s="92" t="s">
        <v>97</v>
      </c>
      <c r="FM8" s="93" t="s">
        <v>98</v>
      </c>
      <c r="FN8" s="92" t="s">
        <v>97</v>
      </c>
      <c r="FO8" s="93" t="s">
        <v>98</v>
      </c>
      <c r="FP8" s="92" t="s">
        <v>97</v>
      </c>
      <c r="FQ8" s="93" t="s">
        <v>98</v>
      </c>
      <c r="FR8" s="92" t="s">
        <v>97</v>
      </c>
      <c r="FS8" s="93" t="s">
        <v>98</v>
      </c>
      <c r="FT8" s="92" t="s">
        <v>97</v>
      </c>
      <c r="FU8" s="93" t="s">
        <v>98</v>
      </c>
      <c r="FV8" s="92" t="s">
        <v>97</v>
      </c>
      <c r="FW8" s="93" t="s">
        <v>98</v>
      </c>
      <c r="FX8" s="92" t="s">
        <v>97</v>
      </c>
      <c r="FY8" s="93" t="s">
        <v>98</v>
      </c>
      <c r="FZ8" s="92" t="s">
        <v>97</v>
      </c>
      <c r="GA8" s="93" t="s">
        <v>98</v>
      </c>
      <c r="GB8" s="92" t="s">
        <v>97</v>
      </c>
      <c r="GC8" s="93" t="s">
        <v>98</v>
      </c>
      <c r="GD8" s="92" t="s">
        <v>97</v>
      </c>
      <c r="GE8" s="93" t="s">
        <v>98</v>
      </c>
      <c r="GF8" s="92" t="s">
        <v>97</v>
      </c>
      <c r="GG8" s="93" t="s">
        <v>98</v>
      </c>
      <c r="GH8" s="92" t="s">
        <v>97</v>
      </c>
      <c r="GI8" s="93" t="s">
        <v>98</v>
      </c>
      <c r="GJ8" s="92" t="s">
        <v>97</v>
      </c>
      <c r="GK8" s="93" t="s">
        <v>98</v>
      </c>
      <c r="GL8" s="94"/>
      <c r="GM8" s="92" t="s">
        <v>97</v>
      </c>
      <c r="GN8" s="92" t="s">
        <v>97</v>
      </c>
      <c r="GO8" s="92" t="s">
        <v>97</v>
      </c>
      <c r="GP8" s="92" t="s">
        <v>97</v>
      </c>
      <c r="GQ8" s="92" t="s">
        <v>97</v>
      </c>
      <c r="GR8" s="92" t="s">
        <v>97</v>
      </c>
      <c r="GS8" s="92" t="s">
        <v>97</v>
      </c>
      <c r="GT8" s="92" t="s">
        <v>97</v>
      </c>
      <c r="GU8" s="93" t="s">
        <v>98</v>
      </c>
      <c r="GV8" s="92" t="s">
        <v>97</v>
      </c>
      <c r="GW8" s="93" t="s">
        <v>98</v>
      </c>
      <c r="GX8" s="92" t="s">
        <v>97</v>
      </c>
      <c r="GY8" s="93" t="s">
        <v>98</v>
      </c>
      <c r="GZ8" s="92" t="s">
        <v>97</v>
      </c>
      <c r="HA8" s="93" t="s">
        <v>98</v>
      </c>
      <c r="HB8" s="92" t="s">
        <v>97</v>
      </c>
      <c r="HC8" s="93" t="s">
        <v>98</v>
      </c>
      <c r="HD8" s="92" t="s">
        <v>97</v>
      </c>
      <c r="HE8" s="93" t="s">
        <v>98</v>
      </c>
      <c r="HF8" s="92" t="s">
        <v>97</v>
      </c>
      <c r="HG8" s="93" t="s">
        <v>98</v>
      </c>
      <c r="HH8" s="92" t="s">
        <v>97</v>
      </c>
      <c r="HI8" s="93" t="s">
        <v>98</v>
      </c>
      <c r="HJ8" s="92" t="s">
        <v>97</v>
      </c>
      <c r="HK8" s="93" t="s">
        <v>98</v>
      </c>
      <c r="HL8" s="92" t="s">
        <v>97</v>
      </c>
      <c r="HM8" s="93" t="s">
        <v>98</v>
      </c>
      <c r="HN8" s="92" t="s">
        <v>97</v>
      </c>
      <c r="HO8" s="93" t="s">
        <v>98</v>
      </c>
      <c r="HP8" s="92" t="s">
        <v>97</v>
      </c>
      <c r="HQ8" s="93" t="s">
        <v>98</v>
      </c>
      <c r="HR8" s="92" t="s">
        <v>97</v>
      </c>
      <c r="HS8" s="93" t="s">
        <v>98</v>
      </c>
      <c r="HT8" s="92" t="s">
        <v>97</v>
      </c>
      <c r="HU8" s="93" t="s">
        <v>98</v>
      </c>
      <c r="HV8" s="92" t="s">
        <v>97</v>
      </c>
      <c r="HW8" s="93" t="s">
        <v>98</v>
      </c>
      <c r="HX8" s="92" t="s">
        <v>97</v>
      </c>
      <c r="HY8" s="93" t="s">
        <v>98</v>
      </c>
      <c r="HZ8" s="92" t="s">
        <v>97</v>
      </c>
      <c r="IA8" s="93" t="s">
        <v>98</v>
      </c>
      <c r="IB8" s="92" t="s">
        <v>97</v>
      </c>
      <c r="IC8" s="93" t="s">
        <v>98</v>
      </c>
      <c r="ID8" s="92" t="s">
        <v>97</v>
      </c>
      <c r="IE8" s="93" t="s">
        <v>98</v>
      </c>
      <c r="IF8" s="92" t="s">
        <v>97</v>
      </c>
      <c r="IG8" s="93" t="s">
        <v>98</v>
      </c>
      <c r="IH8" s="92" t="s">
        <v>97</v>
      </c>
      <c r="II8" s="93" t="s">
        <v>98</v>
      </c>
      <c r="IJ8" s="92" t="s">
        <v>97</v>
      </c>
      <c r="IK8" s="93" t="s">
        <v>98</v>
      </c>
      <c r="IL8" s="92" t="s">
        <v>97</v>
      </c>
      <c r="IM8" s="93" t="s">
        <v>98</v>
      </c>
      <c r="IN8" s="92" t="s">
        <v>97</v>
      </c>
      <c r="IO8" s="93" t="s">
        <v>98</v>
      </c>
      <c r="IP8" s="92" t="s">
        <v>97</v>
      </c>
      <c r="IQ8" s="93" t="s">
        <v>98</v>
      </c>
      <c r="IR8" s="92" t="s">
        <v>97</v>
      </c>
      <c r="IS8" s="93" t="s">
        <v>98</v>
      </c>
      <c r="IT8" s="92" t="s">
        <v>97</v>
      </c>
      <c r="IU8" s="93" t="s">
        <v>98</v>
      </c>
      <c r="IV8" s="92" t="s">
        <v>97</v>
      </c>
      <c r="IW8" s="93" t="s">
        <v>98</v>
      </c>
      <c r="IX8" s="92" t="s">
        <v>97</v>
      </c>
      <c r="IY8" s="93" t="s">
        <v>98</v>
      </c>
      <c r="IZ8" s="92" t="s">
        <v>97</v>
      </c>
      <c r="JA8" s="93" t="s">
        <v>98</v>
      </c>
      <c r="JB8" s="92" t="s">
        <v>97</v>
      </c>
      <c r="JC8" s="93" t="s">
        <v>98</v>
      </c>
      <c r="JD8" s="92" t="s">
        <v>97</v>
      </c>
      <c r="JE8" s="93" t="s">
        <v>98</v>
      </c>
      <c r="JF8" s="92" t="s">
        <v>97</v>
      </c>
      <c r="JG8" s="93" t="s">
        <v>98</v>
      </c>
      <c r="JH8" s="92" t="s">
        <v>97</v>
      </c>
      <c r="JI8" s="93" t="s">
        <v>98</v>
      </c>
      <c r="JJ8" s="92" t="s">
        <v>97</v>
      </c>
      <c r="JK8" s="93" t="s">
        <v>98</v>
      </c>
      <c r="JL8" s="92" t="s">
        <v>97</v>
      </c>
      <c r="JM8" s="93" t="s">
        <v>98</v>
      </c>
      <c r="JN8" s="92" t="s">
        <v>97</v>
      </c>
      <c r="JO8" s="93" t="s">
        <v>98</v>
      </c>
      <c r="JP8" s="92" t="s">
        <v>97</v>
      </c>
      <c r="JQ8" s="93" t="s">
        <v>98</v>
      </c>
      <c r="JR8" s="92" t="s">
        <v>97</v>
      </c>
      <c r="JS8" s="93" t="s">
        <v>98</v>
      </c>
      <c r="JT8" s="92" t="s">
        <v>97</v>
      </c>
      <c r="JU8" s="93" t="s">
        <v>98</v>
      </c>
      <c r="JV8" s="92" t="s">
        <v>97</v>
      </c>
      <c r="JW8" s="93" t="s">
        <v>98</v>
      </c>
      <c r="JX8" s="92" t="s">
        <v>97</v>
      </c>
      <c r="JY8" s="93" t="s">
        <v>98</v>
      </c>
      <c r="JZ8" s="92" t="s">
        <v>97</v>
      </c>
      <c r="KA8" s="93" t="s">
        <v>98</v>
      </c>
      <c r="KB8" s="92" t="s">
        <v>97</v>
      </c>
      <c r="KC8" s="93" t="s">
        <v>98</v>
      </c>
      <c r="KD8" s="92" t="s">
        <v>97</v>
      </c>
      <c r="KE8" s="93" t="s">
        <v>98</v>
      </c>
      <c r="KF8" s="94"/>
      <c r="KG8" s="92" t="s">
        <v>97</v>
      </c>
      <c r="KH8" s="92" t="s">
        <v>97</v>
      </c>
      <c r="KI8" s="92" t="s">
        <v>97</v>
      </c>
      <c r="KJ8" s="92" t="s">
        <v>97</v>
      </c>
      <c r="KK8" s="92" t="s">
        <v>97</v>
      </c>
      <c r="KL8" s="92" t="s">
        <v>97</v>
      </c>
      <c r="KM8" s="92" t="s">
        <v>97</v>
      </c>
      <c r="KN8" s="92" t="s">
        <v>97</v>
      </c>
      <c r="KO8" s="93" t="s">
        <v>98</v>
      </c>
      <c r="KP8" s="92" t="s">
        <v>97</v>
      </c>
      <c r="KQ8" s="93" t="s">
        <v>98</v>
      </c>
      <c r="KR8" s="92" t="s">
        <v>97</v>
      </c>
      <c r="KS8" s="93" t="s">
        <v>98</v>
      </c>
      <c r="KT8" s="92" t="s">
        <v>97</v>
      </c>
      <c r="KU8" s="93" t="s">
        <v>98</v>
      </c>
      <c r="KV8" s="92" t="s">
        <v>97</v>
      </c>
      <c r="KW8" s="93" t="s">
        <v>98</v>
      </c>
      <c r="KX8" s="92" t="s">
        <v>97</v>
      </c>
      <c r="KY8" s="93" t="s">
        <v>98</v>
      </c>
      <c r="KZ8" s="92" t="s">
        <v>97</v>
      </c>
      <c r="LA8" s="93" t="s">
        <v>98</v>
      </c>
      <c r="LB8" s="92" t="s">
        <v>97</v>
      </c>
      <c r="LC8" s="93" t="s">
        <v>98</v>
      </c>
      <c r="LD8" s="92" t="s">
        <v>97</v>
      </c>
      <c r="LE8" s="93" t="s">
        <v>98</v>
      </c>
      <c r="LF8" s="92" t="s">
        <v>97</v>
      </c>
      <c r="LG8" s="93" t="s">
        <v>98</v>
      </c>
      <c r="LH8" s="92" t="s">
        <v>97</v>
      </c>
      <c r="LI8" s="93" t="s">
        <v>98</v>
      </c>
      <c r="LJ8" s="92" t="s">
        <v>97</v>
      </c>
      <c r="LK8" s="93" t="s">
        <v>98</v>
      </c>
      <c r="LL8" s="92" t="s">
        <v>97</v>
      </c>
      <c r="LM8" s="93" t="s">
        <v>98</v>
      </c>
      <c r="LN8" s="92" t="s">
        <v>97</v>
      </c>
      <c r="LO8" s="93" t="s">
        <v>98</v>
      </c>
      <c r="LP8" s="92" t="s">
        <v>97</v>
      </c>
      <c r="LQ8" s="93" t="s">
        <v>98</v>
      </c>
      <c r="LR8" s="92" t="s">
        <v>97</v>
      </c>
      <c r="LS8" s="93" t="s">
        <v>98</v>
      </c>
      <c r="LT8" s="92" t="s">
        <v>97</v>
      </c>
      <c r="LU8" s="93" t="s">
        <v>98</v>
      </c>
      <c r="LV8" s="92" t="s">
        <v>97</v>
      </c>
      <c r="LW8" s="93" t="s">
        <v>98</v>
      </c>
      <c r="LX8" s="92" t="s">
        <v>97</v>
      </c>
      <c r="LY8" s="93" t="s">
        <v>98</v>
      </c>
      <c r="LZ8" s="92" t="s">
        <v>97</v>
      </c>
      <c r="MA8" s="93" t="s">
        <v>98</v>
      </c>
      <c r="MB8" s="92" t="s">
        <v>97</v>
      </c>
      <c r="MC8" s="93" t="s">
        <v>98</v>
      </c>
      <c r="MD8" s="92" t="s">
        <v>97</v>
      </c>
      <c r="ME8" s="93" t="s">
        <v>98</v>
      </c>
      <c r="MF8" s="92" t="s">
        <v>97</v>
      </c>
      <c r="MG8" s="93" t="s">
        <v>98</v>
      </c>
      <c r="MH8" s="92" t="s">
        <v>97</v>
      </c>
      <c r="MI8" s="93" t="s">
        <v>98</v>
      </c>
      <c r="MJ8" s="92" t="s">
        <v>97</v>
      </c>
      <c r="MK8" s="93" t="s">
        <v>98</v>
      </c>
      <c r="ML8" s="92" t="s">
        <v>97</v>
      </c>
      <c r="MM8" s="93" t="s">
        <v>98</v>
      </c>
      <c r="MN8" s="92" t="s">
        <v>97</v>
      </c>
      <c r="MO8" s="93" t="s">
        <v>98</v>
      </c>
      <c r="MP8" s="92" t="s">
        <v>97</v>
      </c>
      <c r="MQ8" s="93" t="s">
        <v>98</v>
      </c>
      <c r="MR8" s="92" t="s">
        <v>97</v>
      </c>
      <c r="MS8" s="93" t="s">
        <v>98</v>
      </c>
      <c r="MT8" s="92" t="s">
        <v>97</v>
      </c>
      <c r="MU8" s="93" t="s">
        <v>98</v>
      </c>
      <c r="MV8" s="92" t="s">
        <v>97</v>
      </c>
      <c r="MW8" s="93" t="s">
        <v>98</v>
      </c>
      <c r="MX8" s="92" t="s">
        <v>97</v>
      </c>
      <c r="MY8" s="93" t="s">
        <v>98</v>
      </c>
      <c r="MZ8" s="92" t="s">
        <v>97</v>
      </c>
      <c r="NA8" s="93" t="s">
        <v>98</v>
      </c>
      <c r="NB8" s="92" t="s">
        <v>97</v>
      </c>
      <c r="NC8" s="93" t="s">
        <v>98</v>
      </c>
      <c r="ND8" s="92" t="s">
        <v>97</v>
      </c>
      <c r="NE8" s="93" t="s">
        <v>98</v>
      </c>
      <c r="NF8" s="92" t="s">
        <v>97</v>
      </c>
      <c r="NG8" s="93" t="s">
        <v>98</v>
      </c>
      <c r="NH8" s="92" t="s">
        <v>97</v>
      </c>
      <c r="NI8" s="93" t="s">
        <v>98</v>
      </c>
      <c r="NJ8" s="92" t="s">
        <v>97</v>
      </c>
      <c r="NK8" s="93" t="s">
        <v>98</v>
      </c>
      <c r="NL8" s="92" t="s">
        <v>97</v>
      </c>
      <c r="NM8" s="93" t="s">
        <v>98</v>
      </c>
      <c r="NN8" s="92" t="s">
        <v>97</v>
      </c>
      <c r="NO8" s="93" t="s">
        <v>98</v>
      </c>
      <c r="NP8" s="92" t="s">
        <v>97</v>
      </c>
      <c r="NQ8" s="93" t="s">
        <v>98</v>
      </c>
      <c r="NR8" s="92" t="s">
        <v>97</v>
      </c>
      <c r="NS8" s="93" t="s">
        <v>98</v>
      </c>
      <c r="NT8" s="92" t="s">
        <v>97</v>
      </c>
      <c r="NU8" s="93" t="s">
        <v>98</v>
      </c>
      <c r="NV8" s="92" t="s">
        <v>97</v>
      </c>
      <c r="NW8" s="93" t="s">
        <v>98</v>
      </c>
      <c r="NX8" s="92" t="s">
        <v>97</v>
      </c>
      <c r="NY8" s="93" t="s">
        <v>98</v>
      </c>
      <c r="NZ8" s="94"/>
      <c r="OA8" s="92" t="s">
        <v>97</v>
      </c>
      <c r="OB8" s="92" t="s">
        <v>97</v>
      </c>
      <c r="OC8" s="92" t="s">
        <v>97</v>
      </c>
      <c r="OD8" s="92" t="s">
        <v>97</v>
      </c>
      <c r="OE8" s="92" t="s">
        <v>97</v>
      </c>
      <c r="OF8" s="92" t="s">
        <v>97</v>
      </c>
      <c r="OG8" s="92" t="s">
        <v>97</v>
      </c>
      <c r="OH8" s="92" t="s">
        <v>97</v>
      </c>
      <c r="OI8" s="93" t="s">
        <v>98</v>
      </c>
      <c r="OJ8" s="92" t="s">
        <v>97</v>
      </c>
      <c r="OK8" s="93" t="s">
        <v>98</v>
      </c>
      <c r="OL8" s="92" t="s">
        <v>97</v>
      </c>
      <c r="OM8" s="93" t="s">
        <v>98</v>
      </c>
      <c r="ON8" s="92" t="s">
        <v>97</v>
      </c>
      <c r="OO8" s="93" t="s">
        <v>98</v>
      </c>
      <c r="OP8" s="92" t="s">
        <v>97</v>
      </c>
      <c r="OQ8" s="93" t="s">
        <v>98</v>
      </c>
      <c r="OR8" s="92" t="s">
        <v>97</v>
      </c>
      <c r="OS8" s="93" t="s">
        <v>98</v>
      </c>
      <c r="OT8" s="92" t="s">
        <v>97</v>
      </c>
      <c r="OU8" s="93" t="s">
        <v>98</v>
      </c>
      <c r="OV8" s="92" t="s">
        <v>97</v>
      </c>
      <c r="OW8" s="93" t="s">
        <v>98</v>
      </c>
      <c r="OX8" s="92" t="s">
        <v>97</v>
      </c>
      <c r="OY8" s="93" t="s">
        <v>98</v>
      </c>
      <c r="OZ8" s="92" t="s">
        <v>97</v>
      </c>
      <c r="PA8" s="93" t="s">
        <v>98</v>
      </c>
      <c r="PB8" s="92" t="s">
        <v>97</v>
      </c>
      <c r="PC8" s="93" t="s">
        <v>98</v>
      </c>
      <c r="PD8" s="92" t="s">
        <v>97</v>
      </c>
      <c r="PE8" s="93" t="s">
        <v>98</v>
      </c>
      <c r="PF8" s="92" t="s">
        <v>97</v>
      </c>
      <c r="PG8" s="93" t="s">
        <v>98</v>
      </c>
      <c r="PH8" s="92" t="s">
        <v>97</v>
      </c>
      <c r="PI8" s="93" t="s">
        <v>98</v>
      </c>
      <c r="PJ8" s="92" t="s">
        <v>97</v>
      </c>
      <c r="PK8" s="93" t="s">
        <v>98</v>
      </c>
      <c r="PL8" s="92" t="s">
        <v>97</v>
      </c>
      <c r="PM8" s="93" t="s">
        <v>98</v>
      </c>
      <c r="PN8" s="92" t="s">
        <v>97</v>
      </c>
      <c r="PO8" s="93" t="s">
        <v>98</v>
      </c>
      <c r="PP8" s="92" t="s">
        <v>97</v>
      </c>
      <c r="PQ8" s="93" t="s">
        <v>98</v>
      </c>
      <c r="PR8" s="92" t="s">
        <v>97</v>
      </c>
      <c r="PS8" s="93" t="s">
        <v>98</v>
      </c>
      <c r="PT8" s="92" t="s">
        <v>97</v>
      </c>
      <c r="PU8" s="93" t="s">
        <v>98</v>
      </c>
      <c r="PV8" s="92" t="s">
        <v>97</v>
      </c>
      <c r="PW8" s="93" t="s">
        <v>98</v>
      </c>
      <c r="PX8" s="92" t="s">
        <v>97</v>
      </c>
      <c r="PY8" s="93" t="s">
        <v>98</v>
      </c>
      <c r="PZ8" s="92" t="s">
        <v>97</v>
      </c>
      <c r="QA8" s="93" t="s">
        <v>98</v>
      </c>
      <c r="QB8" s="92" t="s">
        <v>97</v>
      </c>
      <c r="QC8" s="93" t="s">
        <v>98</v>
      </c>
      <c r="QD8" s="92" t="s">
        <v>97</v>
      </c>
      <c r="QE8" s="93" t="s">
        <v>98</v>
      </c>
      <c r="QF8" s="92" t="s">
        <v>97</v>
      </c>
      <c r="QG8" s="93" t="s">
        <v>98</v>
      </c>
      <c r="QH8" s="92" t="s">
        <v>97</v>
      </c>
      <c r="QI8" s="93" t="s">
        <v>98</v>
      </c>
      <c r="QJ8" s="92" t="s">
        <v>97</v>
      </c>
      <c r="QK8" s="93" t="s">
        <v>98</v>
      </c>
      <c r="QL8" s="92" t="s">
        <v>97</v>
      </c>
      <c r="QM8" s="93" t="s">
        <v>98</v>
      </c>
      <c r="QN8" s="92" t="s">
        <v>97</v>
      </c>
      <c r="QO8" s="93" t="s">
        <v>98</v>
      </c>
      <c r="QP8" s="92" t="s">
        <v>97</v>
      </c>
      <c r="QQ8" s="93" t="s">
        <v>98</v>
      </c>
      <c r="QR8" s="92" t="s">
        <v>97</v>
      </c>
      <c r="QS8" s="93" t="s">
        <v>98</v>
      </c>
      <c r="QT8" s="92" t="s">
        <v>97</v>
      </c>
      <c r="QU8" s="93" t="s">
        <v>98</v>
      </c>
      <c r="QV8" s="92" t="s">
        <v>97</v>
      </c>
      <c r="QW8" s="93" t="s">
        <v>98</v>
      </c>
      <c r="QX8" s="92" t="s">
        <v>97</v>
      </c>
      <c r="QY8" s="93" t="s">
        <v>98</v>
      </c>
      <c r="QZ8" s="92" t="s">
        <v>97</v>
      </c>
      <c r="RA8" s="93" t="s">
        <v>98</v>
      </c>
      <c r="RB8" s="92" t="s">
        <v>97</v>
      </c>
      <c r="RC8" s="93" t="s">
        <v>98</v>
      </c>
      <c r="RD8" s="92" t="s">
        <v>97</v>
      </c>
      <c r="RE8" s="93" t="s">
        <v>98</v>
      </c>
      <c r="RF8" s="92" t="s">
        <v>97</v>
      </c>
      <c r="RG8" s="93" t="s">
        <v>98</v>
      </c>
      <c r="RH8" s="92" t="s">
        <v>97</v>
      </c>
      <c r="RI8" s="93" t="s">
        <v>98</v>
      </c>
      <c r="RJ8" s="92" t="s">
        <v>97</v>
      </c>
      <c r="RK8" s="93" t="s">
        <v>98</v>
      </c>
      <c r="RL8" s="92" t="s">
        <v>97</v>
      </c>
      <c r="RM8" s="93" t="s">
        <v>98</v>
      </c>
      <c r="RN8" s="92" t="s">
        <v>97</v>
      </c>
      <c r="RO8" s="93" t="s">
        <v>98</v>
      </c>
      <c r="RP8" s="92" t="s">
        <v>97</v>
      </c>
      <c r="RQ8" s="93" t="s">
        <v>98</v>
      </c>
      <c r="RR8" s="92" t="s">
        <v>97</v>
      </c>
      <c r="RS8" s="93" t="s">
        <v>98</v>
      </c>
      <c r="RT8" s="94"/>
      <c r="RU8" s="92" t="s">
        <v>97</v>
      </c>
      <c r="RV8" s="92" t="s">
        <v>97</v>
      </c>
      <c r="RW8" s="92" t="s">
        <v>97</v>
      </c>
      <c r="RX8" s="92" t="s">
        <v>97</v>
      </c>
      <c r="RY8" s="92" t="s">
        <v>97</v>
      </c>
      <c r="RZ8" s="92" t="s">
        <v>97</v>
      </c>
      <c r="SA8" s="92" t="s">
        <v>97</v>
      </c>
      <c r="SB8" s="92" t="s">
        <v>97</v>
      </c>
      <c r="SC8" s="93" t="s">
        <v>98</v>
      </c>
      <c r="SD8" s="92" t="s">
        <v>97</v>
      </c>
      <c r="SE8" s="93" t="s">
        <v>98</v>
      </c>
      <c r="SF8" s="92" t="s">
        <v>97</v>
      </c>
      <c r="SG8" s="93" t="s">
        <v>98</v>
      </c>
      <c r="SH8" s="92" t="s">
        <v>97</v>
      </c>
      <c r="SI8" s="93" t="s">
        <v>98</v>
      </c>
      <c r="SJ8" s="92" t="s">
        <v>97</v>
      </c>
      <c r="SK8" s="93" t="s">
        <v>98</v>
      </c>
      <c r="SL8" s="92" t="s">
        <v>97</v>
      </c>
      <c r="SM8" s="93" t="s">
        <v>98</v>
      </c>
      <c r="SN8" s="92" t="s">
        <v>97</v>
      </c>
      <c r="SO8" s="93" t="s">
        <v>98</v>
      </c>
      <c r="SP8" s="92" t="s">
        <v>97</v>
      </c>
      <c r="SQ8" s="93" t="s">
        <v>98</v>
      </c>
      <c r="SR8" s="92" t="s">
        <v>97</v>
      </c>
      <c r="SS8" s="93" t="s">
        <v>98</v>
      </c>
      <c r="ST8" s="92" t="s">
        <v>97</v>
      </c>
      <c r="SU8" s="93" t="s">
        <v>98</v>
      </c>
      <c r="SV8" s="92" t="s">
        <v>97</v>
      </c>
      <c r="SW8" s="93" t="s">
        <v>98</v>
      </c>
      <c r="SX8" s="92" t="s">
        <v>97</v>
      </c>
      <c r="SY8" s="93" t="s">
        <v>98</v>
      </c>
      <c r="SZ8" s="92" t="s">
        <v>97</v>
      </c>
      <c r="TA8" s="93" t="s">
        <v>98</v>
      </c>
      <c r="TB8" s="92" t="s">
        <v>97</v>
      </c>
      <c r="TC8" s="93" t="s">
        <v>98</v>
      </c>
      <c r="TD8" s="92" t="s">
        <v>97</v>
      </c>
      <c r="TE8" s="93" t="s">
        <v>98</v>
      </c>
      <c r="TF8" s="92" t="s">
        <v>97</v>
      </c>
      <c r="TG8" s="93" t="s">
        <v>98</v>
      </c>
      <c r="TH8" s="92" t="s">
        <v>97</v>
      </c>
      <c r="TI8" s="93" t="s">
        <v>98</v>
      </c>
      <c r="TJ8" s="92" t="s">
        <v>97</v>
      </c>
      <c r="TK8" s="93" t="s">
        <v>98</v>
      </c>
      <c r="TL8" s="92" t="s">
        <v>97</v>
      </c>
      <c r="TM8" s="93" t="s">
        <v>98</v>
      </c>
      <c r="TN8" s="92" t="s">
        <v>97</v>
      </c>
      <c r="TO8" s="93" t="s">
        <v>98</v>
      </c>
      <c r="TP8" s="92" t="s">
        <v>97</v>
      </c>
      <c r="TQ8" s="93" t="s">
        <v>98</v>
      </c>
      <c r="TR8" s="92" t="s">
        <v>97</v>
      </c>
      <c r="TS8" s="93" t="s">
        <v>98</v>
      </c>
      <c r="TT8" s="92" t="s">
        <v>97</v>
      </c>
      <c r="TU8" s="93" t="s">
        <v>98</v>
      </c>
      <c r="TV8" s="92" t="s">
        <v>97</v>
      </c>
      <c r="TW8" s="93" t="s">
        <v>98</v>
      </c>
      <c r="TX8" s="92" t="s">
        <v>97</v>
      </c>
      <c r="TY8" s="93" t="s">
        <v>98</v>
      </c>
      <c r="TZ8" s="92" t="s">
        <v>97</v>
      </c>
      <c r="UA8" s="93" t="s">
        <v>98</v>
      </c>
      <c r="UB8" s="92" t="s">
        <v>97</v>
      </c>
      <c r="UC8" s="93" t="s">
        <v>98</v>
      </c>
      <c r="UD8" s="92" t="s">
        <v>97</v>
      </c>
      <c r="UE8" s="93" t="s">
        <v>98</v>
      </c>
      <c r="UF8" s="92" t="s">
        <v>97</v>
      </c>
      <c r="UG8" s="93" t="s">
        <v>98</v>
      </c>
      <c r="UH8" s="92" t="s">
        <v>97</v>
      </c>
      <c r="UI8" s="93" t="s">
        <v>98</v>
      </c>
      <c r="UJ8" s="92" t="s">
        <v>97</v>
      </c>
      <c r="UK8" s="93" t="s">
        <v>98</v>
      </c>
      <c r="UL8" s="92" t="s">
        <v>97</v>
      </c>
      <c r="UM8" s="93" t="s">
        <v>98</v>
      </c>
      <c r="UN8" s="92" t="s">
        <v>97</v>
      </c>
      <c r="UO8" s="93" t="s">
        <v>98</v>
      </c>
      <c r="UP8" s="92" t="s">
        <v>97</v>
      </c>
      <c r="UQ8" s="93" t="s">
        <v>98</v>
      </c>
      <c r="UR8" s="92" t="s">
        <v>97</v>
      </c>
      <c r="US8" s="93" t="s">
        <v>98</v>
      </c>
      <c r="UT8" s="92" t="s">
        <v>97</v>
      </c>
      <c r="UU8" s="93" t="s">
        <v>98</v>
      </c>
      <c r="UV8" s="92" t="s">
        <v>97</v>
      </c>
      <c r="UW8" s="93" t="s">
        <v>98</v>
      </c>
      <c r="UX8" s="92" t="s">
        <v>97</v>
      </c>
      <c r="UY8" s="93" t="s">
        <v>98</v>
      </c>
      <c r="UZ8" s="92" t="s">
        <v>97</v>
      </c>
      <c r="VA8" s="93" t="s">
        <v>98</v>
      </c>
      <c r="VB8" s="92" t="s">
        <v>97</v>
      </c>
      <c r="VC8" s="93" t="s">
        <v>98</v>
      </c>
      <c r="VD8" s="92" t="s">
        <v>97</v>
      </c>
      <c r="VE8" s="93" t="s">
        <v>98</v>
      </c>
      <c r="VF8" s="92" t="s">
        <v>97</v>
      </c>
      <c r="VG8" s="93" t="s">
        <v>98</v>
      </c>
      <c r="VH8" s="92" t="s">
        <v>97</v>
      </c>
      <c r="VI8" s="93" t="s">
        <v>98</v>
      </c>
      <c r="VJ8" s="92" t="s">
        <v>97</v>
      </c>
      <c r="VK8" s="93" t="s">
        <v>98</v>
      </c>
      <c r="VL8" s="92" t="s">
        <v>97</v>
      </c>
      <c r="VM8" s="93" t="s">
        <v>98</v>
      </c>
      <c r="VN8" s="94"/>
      <c r="VO8" s="92" t="s">
        <v>97</v>
      </c>
      <c r="VP8" s="92" t="s">
        <v>97</v>
      </c>
      <c r="VQ8" s="92" t="s">
        <v>97</v>
      </c>
      <c r="VR8" s="92" t="s">
        <v>97</v>
      </c>
      <c r="VS8" s="92" t="s">
        <v>97</v>
      </c>
      <c r="VT8" s="92" t="s">
        <v>97</v>
      </c>
      <c r="VU8" s="92" t="s">
        <v>97</v>
      </c>
      <c r="VV8" s="92" t="s">
        <v>97</v>
      </c>
      <c r="VW8" s="93" t="s">
        <v>98</v>
      </c>
      <c r="VX8" s="92" t="s">
        <v>97</v>
      </c>
      <c r="VY8" s="93" t="s">
        <v>98</v>
      </c>
      <c r="VZ8" s="92" t="s">
        <v>97</v>
      </c>
      <c r="WA8" s="93" t="s">
        <v>98</v>
      </c>
      <c r="WB8" s="92" t="s">
        <v>97</v>
      </c>
      <c r="WC8" s="93" t="s">
        <v>98</v>
      </c>
      <c r="WD8" s="92" t="s">
        <v>97</v>
      </c>
      <c r="WE8" s="93" t="s">
        <v>98</v>
      </c>
      <c r="WF8" s="92" t="s">
        <v>97</v>
      </c>
      <c r="WG8" s="93" t="s">
        <v>98</v>
      </c>
      <c r="WH8" s="92" t="s">
        <v>97</v>
      </c>
      <c r="WI8" s="93" t="s">
        <v>98</v>
      </c>
      <c r="WJ8" s="92" t="s">
        <v>97</v>
      </c>
      <c r="WK8" s="93" t="s">
        <v>98</v>
      </c>
      <c r="WL8" s="92" t="s">
        <v>97</v>
      </c>
      <c r="WM8" s="93" t="s">
        <v>98</v>
      </c>
      <c r="WN8" s="92" t="s">
        <v>97</v>
      </c>
      <c r="WO8" s="93" t="s">
        <v>98</v>
      </c>
      <c r="WP8" s="92" t="s">
        <v>97</v>
      </c>
      <c r="WQ8" s="93" t="s">
        <v>98</v>
      </c>
      <c r="WR8" s="92" t="s">
        <v>97</v>
      </c>
      <c r="WS8" s="93" t="s">
        <v>98</v>
      </c>
      <c r="WT8" s="92" t="s">
        <v>97</v>
      </c>
      <c r="WU8" s="93" t="s">
        <v>98</v>
      </c>
      <c r="WV8" s="92" t="s">
        <v>97</v>
      </c>
      <c r="WW8" s="93" t="s">
        <v>98</v>
      </c>
      <c r="WX8" s="92" t="s">
        <v>97</v>
      </c>
      <c r="WY8" s="93" t="s">
        <v>98</v>
      </c>
      <c r="WZ8" s="92" t="s">
        <v>97</v>
      </c>
      <c r="XA8" s="93" t="s">
        <v>98</v>
      </c>
      <c r="XB8" s="92" t="s">
        <v>97</v>
      </c>
      <c r="XC8" s="93" t="s">
        <v>98</v>
      </c>
      <c r="XD8" s="92" t="s">
        <v>97</v>
      </c>
      <c r="XE8" s="93" t="s">
        <v>98</v>
      </c>
      <c r="XF8" s="92" t="s">
        <v>97</v>
      </c>
      <c r="XG8" s="93" t="s">
        <v>98</v>
      </c>
      <c r="XH8" s="92" t="s">
        <v>97</v>
      </c>
      <c r="XI8" s="93" t="s">
        <v>98</v>
      </c>
      <c r="XJ8" s="92" t="s">
        <v>97</v>
      </c>
      <c r="XK8" s="93" t="s">
        <v>98</v>
      </c>
      <c r="XL8" s="92" t="s">
        <v>97</v>
      </c>
      <c r="XM8" s="93" t="s">
        <v>98</v>
      </c>
      <c r="XN8" s="92" t="s">
        <v>97</v>
      </c>
      <c r="XO8" s="93" t="s">
        <v>98</v>
      </c>
      <c r="XP8" s="92" t="s">
        <v>97</v>
      </c>
      <c r="XQ8" s="93" t="s">
        <v>98</v>
      </c>
      <c r="XR8" s="92" t="s">
        <v>97</v>
      </c>
      <c r="XS8" s="93" t="s">
        <v>98</v>
      </c>
      <c r="XT8" s="92" t="s">
        <v>97</v>
      </c>
      <c r="XU8" s="93" t="s">
        <v>98</v>
      </c>
      <c r="XV8" s="92" t="s">
        <v>97</v>
      </c>
      <c r="XW8" s="93" t="s">
        <v>98</v>
      </c>
      <c r="XX8" s="92" t="s">
        <v>97</v>
      </c>
      <c r="XY8" s="93" t="s">
        <v>98</v>
      </c>
      <c r="XZ8" s="92" t="s">
        <v>97</v>
      </c>
      <c r="YA8" s="93" t="s">
        <v>98</v>
      </c>
      <c r="YB8" s="92" t="s">
        <v>97</v>
      </c>
      <c r="YC8" s="93" t="s">
        <v>98</v>
      </c>
      <c r="YD8" s="92" t="s">
        <v>97</v>
      </c>
      <c r="YE8" s="93" t="s">
        <v>98</v>
      </c>
      <c r="YF8" s="92" t="s">
        <v>97</v>
      </c>
      <c r="YG8" s="93" t="s">
        <v>98</v>
      </c>
      <c r="YH8" s="92" t="s">
        <v>97</v>
      </c>
      <c r="YI8" s="93" t="s">
        <v>98</v>
      </c>
      <c r="YJ8" s="92" t="s">
        <v>97</v>
      </c>
      <c r="YK8" s="93" t="s">
        <v>98</v>
      </c>
      <c r="YL8" s="92" t="s">
        <v>97</v>
      </c>
      <c r="YM8" s="93" t="s">
        <v>98</v>
      </c>
      <c r="YN8" s="92" t="s">
        <v>97</v>
      </c>
      <c r="YO8" s="93" t="s">
        <v>98</v>
      </c>
      <c r="YP8" s="92" t="s">
        <v>97</v>
      </c>
      <c r="YQ8" s="93" t="s">
        <v>98</v>
      </c>
      <c r="YR8" s="92" t="s">
        <v>97</v>
      </c>
      <c r="YS8" s="93" t="s">
        <v>98</v>
      </c>
      <c r="YT8" s="92" t="s">
        <v>97</v>
      </c>
      <c r="YU8" s="93" t="s">
        <v>98</v>
      </c>
      <c r="YV8" s="92" t="s">
        <v>97</v>
      </c>
      <c r="YW8" s="93" t="s">
        <v>98</v>
      </c>
      <c r="YX8" s="92" t="s">
        <v>97</v>
      </c>
      <c r="YY8" s="93" t="s">
        <v>98</v>
      </c>
      <c r="YZ8" s="92" t="s">
        <v>97</v>
      </c>
      <c r="ZA8" s="93" t="s">
        <v>98</v>
      </c>
      <c r="ZB8" s="92" t="s">
        <v>97</v>
      </c>
      <c r="ZC8" s="93" t="s">
        <v>98</v>
      </c>
      <c r="ZD8" s="92" t="s">
        <v>97</v>
      </c>
      <c r="ZE8" s="93" t="s">
        <v>98</v>
      </c>
      <c r="ZF8" s="92" t="s">
        <v>97</v>
      </c>
      <c r="ZG8" s="93" t="s">
        <v>98</v>
      </c>
      <c r="ZH8" s="94"/>
      <c r="ZI8" s="92" t="s">
        <v>97</v>
      </c>
      <c r="ZJ8" s="92" t="s">
        <v>97</v>
      </c>
      <c r="ZK8" s="92" t="s">
        <v>97</v>
      </c>
      <c r="ZL8" s="92" t="s">
        <v>97</v>
      </c>
      <c r="ZM8" s="92" t="s">
        <v>97</v>
      </c>
      <c r="ZN8" s="92" t="s">
        <v>97</v>
      </c>
      <c r="ZO8" s="92" t="s">
        <v>97</v>
      </c>
      <c r="ZP8" s="92" t="s">
        <v>97</v>
      </c>
      <c r="ZQ8" s="93" t="s">
        <v>98</v>
      </c>
      <c r="ZR8" s="92" t="s">
        <v>97</v>
      </c>
      <c r="ZS8" s="93" t="s">
        <v>98</v>
      </c>
      <c r="ZT8" s="92" t="s">
        <v>97</v>
      </c>
      <c r="ZU8" s="93" t="s">
        <v>98</v>
      </c>
      <c r="ZV8" s="92" t="s">
        <v>97</v>
      </c>
      <c r="ZW8" s="93" t="s">
        <v>98</v>
      </c>
      <c r="ZX8" s="92" t="s">
        <v>97</v>
      </c>
      <c r="ZY8" s="93" t="s">
        <v>98</v>
      </c>
      <c r="ZZ8" s="92" t="s">
        <v>97</v>
      </c>
      <c r="AAA8" s="93" t="s">
        <v>98</v>
      </c>
      <c r="AAB8" s="92" t="s">
        <v>97</v>
      </c>
      <c r="AAC8" s="93" t="s">
        <v>98</v>
      </c>
      <c r="AAD8" s="92" t="s">
        <v>97</v>
      </c>
      <c r="AAE8" s="93" t="s">
        <v>98</v>
      </c>
      <c r="AAF8" s="92" t="s">
        <v>97</v>
      </c>
      <c r="AAG8" s="93" t="s">
        <v>98</v>
      </c>
      <c r="AAH8" s="92" t="s">
        <v>97</v>
      </c>
      <c r="AAI8" s="93" t="s">
        <v>98</v>
      </c>
      <c r="AAJ8" s="92" t="s">
        <v>97</v>
      </c>
      <c r="AAK8" s="93" t="s">
        <v>98</v>
      </c>
      <c r="AAL8" s="92" t="s">
        <v>97</v>
      </c>
      <c r="AAM8" s="93" t="s">
        <v>98</v>
      </c>
      <c r="AAN8" s="92" t="s">
        <v>97</v>
      </c>
      <c r="AAO8" s="93" t="s">
        <v>98</v>
      </c>
      <c r="AAP8" s="92" t="s">
        <v>97</v>
      </c>
      <c r="AAQ8" s="93" t="s">
        <v>98</v>
      </c>
      <c r="AAR8" s="92" t="s">
        <v>97</v>
      </c>
      <c r="AAS8" s="93" t="s">
        <v>98</v>
      </c>
      <c r="AAT8" s="92" t="s">
        <v>97</v>
      </c>
      <c r="AAU8" s="93" t="s">
        <v>98</v>
      </c>
      <c r="AAV8" s="92" t="s">
        <v>97</v>
      </c>
      <c r="AAW8" s="93" t="s">
        <v>98</v>
      </c>
      <c r="AAX8" s="92" t="s">
        <v>97</v>
      </c>
      <c r="AAY8" s="93" t="s">
        <v>98</v>
      </c>
      <c r="AAZ8" s="92" t="s">
        <v>97</v>
      </c>
      <c r="ABA8" s="93" t="s">
        <v>98</v>
      </c>
      <c r="ABB8" s="92" t="s">
        <v>97</v>
      </c>
      <c r="ABC8" s="93" t="s">
        <v>98</v>
      </c>
      <c r="ABD8" s="92" t="s">
        <v>97</v>
      </c>
      <c r="ABE8" s="93" t="s">
        <v>98</v>
      </c>
      <c r="ABF8" s="92" t="s">
        <v>97</v>
      </c>
      <c r="ABG8" s="93" t="s">
        <v>98</v>
      </c>
      <c r="ABH8" s="92" t="s">
        <v>97</v>
      </c>
      <c r="ABI8" s="93" t="s">
        <v>98</v>
      </c>
      <c r="ABJ8" s="92" t="s">
        <v>97</v>
      </c>
      <c r="ABK8" s="93" t="s">
        <v>98</v>
      </c>
      <c r="ABL8" s="92" t="s">
        <v>97</v>
      </c>
      <c r="ABM8" s="93" t="s">
        <v>98</v>
      </c>
      <c r="ABN8" s="92" t="s">
        <v>97</v>
      </c>
      <c r="ABO8" s="93" t="s">
        <v>98</v>
      </c>
      <c r="ABP8" s="92" t="s">
        <v>97</v>
      </c>
      <c r="ABQ8" s="93" t="s">
        <v>98</v>
      </c>
      <c r="ABR8" s="92" t="s">
        <v>97</v>
      </c>
      <c r="ABS8" s="93" t="s">
        <v>98</v>
      </c>
      <c r="ABT8" s="92" t="s">
        <v>97</v>
      </c>
      <c r="ABU8" s="93" t="s">
        <v>98</v>
      </c>
      <c r="ABV8" s="92" t="s">
        <v>97</v>
      </c>
      <c r="ABW8" s="93" t="s">
        <v>98</v>
      </c>
      <c r="ABX8" s="92" t="s">
        <v>97</v>
      </c>
      <c r="ABY8" s="93" t="s">
        <v>98</v>
      </c>
      <c r="ABZ8" s="92" t="s">
        <v>97</v>
      </c>
      <c r="ACA8" s="93" t="s">
        <v>98</v>
      </c>
      <c r="ACB8" s="92" t="s">
        <v>97</v>
      </c>
      <c r="ACC8" s="93" t="s">
        <v>98</v>
      </c>
      <c r="ACD8" s="92" t="s">
        <v>97</v>
      </c>
      <c r="ACE8" s="93" t="s">
        <v>98</v>
      </c>
      <c r="ACF8" s="92" t="s">
        <v>97</v>
      </c>
      <c r="ACG8" s="93" t="s">
        <v>98</v>
      </c>
      <c r="ACH8" s="92" t="s">
        <v>97</v>
      </c>
      <c r="ACI8" s="93" t="s">
        <v>98</v>
      </c>
      <c r="ACJ8" s="92" t="s">
        <v>97</v>
      </c>
      <c r="ACK8" s="93" t="s">
        <v>98</v>
      </c>
      <c r="ACL8" s="92" t="s">
        <v>97</v>
      </c>
      <c r="ACM8" s="93" t="s">
        <v>98</v>
      </c>
      <c r="ACN8" s="92" t="s">
        <v>97</v>
      </c>
      <c r="ACO8" s="93" t="s">
        <v>98</v>
      </c>
      <c r="ACP8" s="92" t="s">
        <v>97</v>
      </c>
      <c r="ACQ8" s="93" t="s">
        <v>98</v>
      </c>
      <c r="ACR8" s="92" t="s">
        <v>97</v>
      </c>
      <c r="ACS8" s="93" t="s">
        <v>98</v>
      </c>
      <c r="ACT8" s="92" t="s">
        <v>97</v>
      </c>
      <c r="ACU8" s="93" t="s">
        <v>98</v>
      </c>
      <c r="ACV8" s="92" t="s">
        <v>97</v>
      </c>
      <c r="ACW8" s="93" t="s">
        <v>98</v>
      </c>
      <c r="ACX8" s="92" t="s">
        <v>97</v>
      </c>
      <c r="ACY8" s="93" t="s">
        <v>98</v>
      </c>
      <c r="ACZ8" s="92" t="s">
        <v>97</v>
      </c>
      <c r="ADA8" s="93" t="s">
        <v>98</v>
      </c>
      <c r="ADB8" s="94"/>
      <c r="ADC8" s="92" t="s">
        <v>97</v>
      </c>
      <c r="ADD8" s="92" t="s">
        <v>97</v>
      </c>
      <c r="ADE8" s="92" t="s">
        <v>97</v>
      </c>
      <c r="ADF8" s="92" t="s">
        <v>97</v>
      </c>
      <c r="ADG8" s="92" t="s">
        <v>97</v>
      </c>
      <c r="ADH8" s="92" t="s">
        <v>97</v>
      </c>
      <c r="ADI8" s="92" t="s">
        <v>97</v>
      </c>
      <c r="ADJ8" s="92" t="s">
        <v>97</v>
      </c>
      <c r="ADK8" s="93" t="s">
        <v>98</v>
      </c>
      <c r="ADL8" s="92" t="s">
        <v>97</v>
      </c>
      <c r="ADM8" s="93" t="s">
        <v>98</v>
      </c>
      <c r="ADN8" s="92" t="s">
        <v>97</v>
      </c>
      <c r="ADO8" s="93" t="s">
        <v>98</v>
      </c>
      <c r="ADP8" s="92" t="s">
        <v>97</v>
      </c>
      <c r="ADQ8" s="93" t="s">
        <v>98</v>
      </c>
      <c r="ADR8" s="92" t="s">
        <v>97</v>
      </c>
      <c r="ADS8" s="93" t="s">
        <v>98</v>
      </c>
      <c r="ADT8" s="92" t="s">
        <v>97</v>
      </c>
      <c r="ADU8" s="93" t="s">
        <v>98</v>
      </c>
      <c r="ADV8" s="92" t="s">
        <v>97</v>
      </c>
      <c r="ADW8" s="93" t="s">
        <v>98</v>
      </c>
      <c r="ADX8" s="92" t="s">
        <v>97</v>
      </c>
      <c r="ADY8" s="93" t="s">
        <v>98</v>
      </c>
      <c r="ADZ8" s="92" t="s">
        <v>97</v>
      </c>
      <c r="AEA8" s="93" t="s">
        <v>98</v>
      </c>
      <c r="AEB8" s="92" t="s">
        <v>97</v>
      </c>
      <c r="AEC8" s="93" t="s">
        <v>98</v>
      </c>
      <c r="AED8" s="92" t="s">
        <v>97</v>
      </c>
      <c r="AEE8" s="93" t="s">
        <v>98</v>
      </c>
      <c r="AEF8" s="92" t="s">
        <v>97</v>
      </c>
      <c r="AEG8" s="93" t="s">
        <v>98</v>
      </c>
      <c r="AEH8" s="92" t="s">
        <v>97</v>
      </c>
      <c r="AEI8" s="93" t="s">
        <v>98</v>
      </c>
      <c r="AEJ8" s="92" t="s">
        <v>97</v>
      </c>
      <c r="AEK8" s="93" t="s">
        <v>98</v>
      </c>
      <c r="AEL8" s="92" t="s">
        <v>97</v>
      </c>
      <c r="AEM8" s="93" t="s">
        <v>98</v>
      </c>
      <c r="AEN8" s="92" t="s">
        <v>97</v>
      </c>
      <c r="AEO8" s="93" t="s">
        <v>98</v>
      </c>
      <c r="AEP8" s="92" t="s">
        <v>97</v>
      </c>
      <c r="AEQ8" s="93" t="s">
        <v>98</v>
      </c>
      <c r="AER8" s="92" t="s">
        <v>97</v>
      </c>
      <c r="AES8" s="93" t="s">
        <v>98</v>
      </c>
      <c r="AET8" s="92" t="s">
        <v>97</v>
      </c>
      <c r="AEU8" s="93" t="s">
        <v>98</v>
      </c>
      <c r="AEV8" s="92" t="s">
        <v>97</v>
      </c>
      <c r="AEW8" s="93" t="s">
        <v>98</v>
      </c>
      <c r="AEX8" s="92" t="s">
        <v>97</v>
      </c>
      <c r="AEY8" s="93" t="s">
        <v>98</v>
      </c>
      <c r="AEZ8" s="92" t="s">
        <v>97</v>
      </c>
      <c r="AFA8" s="93" t="s">
        <v>98</v>
      </c>
      <c r="AFB8" s="92" t="s">
        <v>97</v>
      </c>
      <c r="AFC8" s="93" t="s">
        <v>98</v>
      </c>
      <c r="AFD8" s="92" t="s">
        <v>97</v>
      </c>
      <c r="AFE8" s="93" t="s">
        <v>98</v>
      </c>
      <c r="AFF8" s="92" t="s">
        <v>97</v>
      </c>
      <c r="AFG8" s="93" t="s">
        <v>98</v>
      </c>
      <c r="AFH8" s="92" t="s">
        <v>97</v>
      </c>
      <c r="AFI8" s="93" t="s">
        <v>98</v>
      </c>
      <c r="AFJ8" s="92" t="s">
        <v>97</v>
      </c>
      <c r="AFK8" s="93" t="s">
        <v>98</v>
      </c>
      <c r="AFL8" s="92" t="s">
        <v>97</v>
      </c>
      <c r="AFM8" s="93" t="s">
        <v>98</v>
      </c>
      <c r="AFN8" s="92" t="s">
        <v>97</v>
      </c>
      <c r="AFO8" s="93" t="s">
        <v>98</v>
      </c>
      <c r="AFP8" s="92" t="s">
        <v>97</v>
      </c>
      <c r="AFQ8" s="93" t="s">
        <v>98</v>
      </c>
      <c r="AFR8" s="92" t="s">
        <v>97</v>
      </c>
      <c r="AFS8" s="93" t="s">
        <v>98</v>
      </c>
      <c r="AFT8" s="92" t="s">
        <v>97</v>
      </c>
      <c r="AFU8" s="93" t="s">
        <v>98</v>
      </c>
      <c r="AFV8" s="92" t="s">
        <v>97</v>
      </c>
      <c r="AFW8" s="93" t="s">
        <v>98</v>
      </c>
      <c r="AFX8" s="92" t="s">
        <v>97</v>
      </c>
      <c r="AFY8" s="93" t="s">
        <v>98</v>
      </c>
      <c r="AFZ8" s="92" t="s">
        <v>97</v>
      </c>
      <c r="AGA8" s="93" t="s">
        <v>98</v>
      </c>
      <c r="AGB8" s="92" t="s">
        <v>97</v>
      </c>
      <c r="AGC8" s="93" t="s">
        <v>98</v>
      </c>
      <c r="AGD8" s="92" t="s">
        <v>97</v>
      </c>
      <c r="AGE8" s="93" t="s">
        <v>98</v>
      </c>
      <c r="AGF8" s="92" t="s">
        <v>97</v>
      </c>
      <c r="AGG8" s="93" t="s">
        <v>98</v>
      </c>
      <c r="AGH8" s="92" t="s">
        <v>97</v>
      </c>
      <c r="AGI8" s="93" t="s">
        <v>98</v>
      </c>
      <c r="AGJ8" s="92" t="s">
        <v>97</v>
      </c>
      <c r="AGK8" s="93" t="s">
        <v>98</v>
      </c>
      <c r="AGL8" s="92" t="s">
        <v>97</v>
      </c>
      <c r="AGM8" s="93" t="s">
        <v>98</v>
      </c>
      <c r="AGN8" s="92" t="s">
        <v>97</v>
      </c>
      <c r="AGO8" s="93" t="s">
        <v>98</v>
      </c>
      <c r="AGP8" s="92" t="s">
        <v>97</v>
      </c>
      <c r="AGQ8" s="93" t="s">
        <v>98</v>
      </c>
      <c r="AGR8" s="92" t="s">
        <v>97</v>
      </c>
      <c r="AGS8" s="93" t="s">
        <v>98</v>
      </c>
      <c r="AGT8" s="92" t="s">
        <v>97</v>
      </c>
      <c r="AGU8" s="93" t="s">
        <v>98</v>
      </c>
      <c r="AGV8" s="94"/>
      <c r="AGW8" s="92" t="s">
        <v>97</v>
      </c>
      <c r="AGX8" s="92" t="s">
        <v>97</v>
      </c>
      <c r="AGY8" s="92" t="s">
        <v>97</v>
      </c>
      <c r="AGZ8" s="92" t="s">
        <v>97</v>
      </c>
      <c r="AHA8" s="92" t="s">
        <v>97</v>
      </c>
      <c r="AHB8" s="92" t="s">
        <v>97</v>
      </c>
      <c r="AHC8" s="92" t="s">
        <v>97</v>
      </c>
      <c r="AHD8" s="92" t="s">
        <v>97</v>
      </c>
      <c r="AHE8" s="93" t="s">
        <v>98</v>
      </c>
      <c r="AHF8" s="92" t="s">
        <v>97</v>
      </c>
      <c r="AHG8" s="93" t="s">
        <v>98</v>
      </c>
      <c r="AHH8" s="92" t="s">
        <v>97</v>
      </c>
      <c r="AHI8" s="93" t="s">
        <v>98</v>
      </c>
      <c r="AHJ8" s="92" t="s">
        <v>97</v>
      </c>
      <c r="AHK8" s="93" t="s">
        <v>98</v>
      </c>
      <c r="AHL8" s="92" t="s">
        <v>97</v>
      </c>
      <c r="AHM8" s="93" t="s">
        <v>98</v>
      </c>
      <c r="AHN8" s="92" t="s">
        <v>97</v>
      </c>
      <c r="AHO8" s="93" t="s">
        <v>98</v>
      </c>
      <c r="AHP8" s="92" t="s">
        <v>97</v>
      </c>
      <c r="AHQ8" s="93" t="s">
        <v>98</v>
      </c>
      <c r="AHR8" s="92" t="s">
        <v>97</v>
      </c>
      <c r="AHS8" s="93" t="s">
        <v>98</v>
      </c>
      <c r="AHT8" s="92" t="s">
        <v>97</v>
      </c>
      <c r="AHU8" s="93" t="s">
        <v>98</v>
      </c>
      <c r="AHV8" s="92" t="s">
        <v>97</v>
      </c>
      <c r="AHW8" s="93" t="s">
        <v>98</v>
      </c>
      <c r="AHX8" s="92" t="s">
        <v>97</v>
      </c>
      <c r="AHY8" s="93" t="s">
        <v>98</v>
      </c>
      <c r="AHZ8" s="92" t="s">
        <v>97</v>
      </c>
      <c r="AIA8" s="93" t="s">
        <v>98</v>
      </c>
      <c r="AIB8" s="92" t="s">
        <v>97</v>
      </c>
      <c r="AIC8" s="93" t="s">
        <v>98</v>
      </c>
      <c r="AID8" s="92" t="s">
        <v>97</v>
      </c>
      <c r="AIE8" s="93" t="s">
        <v>98</v>
      </c>
      <c r="AIF8" s="92" t="s">
        <v>97</v>
      </c>
      <c r="AIG8" s="93" t="s">
        <v>98</v>
      </c>
      <c r="AIH8" s="92" t="s">
        <v>97</v>
      </c>
      <c r="AII8" s="93" t="s">
        <v>98</v>
      </c>
      <c r="AIJ8" s="92" t="s">
        <v>97</v>
      </c>
      <c r="AIK8" s="93" t="s">
        <v>98</v>
      </c>
      <c r="AIL8" s="92" t="s">
        <v>97</v>
      </c>
      <c r="AIM8" s="93" t="s">
        <v>98</v>
      </c>
      <c r="AIN8" s="92" t="s">
        <v>97</v>
      </c>
      <c r="AIO8" s="93" t="s">
        <v>98</v>
      </c>
      <c r="AIP8" s="92" t="s">
        <v>97</v>
      </c>
      <c r="AIQ8" s="93" t="s">
        <v>98</v>
      </c>
      <c r="AIR8" s="92" t="s">
        <v>97</v>
      </c>
      <c r="AIS8" s="93" t="s">
        <v>98</v>
      </c>
      <c r="AIT8" s="92" t="s">
        <v>97</v>
      </c>
      <c r="AIU8" s="93" t="s">
        <v>98</v>
      </c>
      <c r="AIV8" s="92" t="s">
        <v>97</v>
      </c>
      <c r="AIW8" s="93" t="s">
        <v>98</v>
      </c>
      <c r="AIX8" s="92" t="s">
        <v>97</v>
      </c>
      <c r="AIY8" s="93" t="s">
        <v>98</v>
      </c>
      <c r="AIZ8" s="92" t="s">
        <v>97</v>
      </c>
      <c r="AJA8" s="93" t="s">
        <v>98</v>
      </c>
      <c r="AJB8" s="92" t="s">
        <v>97</v>
      </c>
      <c r="AJC8" s="93" t="s">
        <v>98</v>
      </c>
      <c r="AJD8" s="92" t="s">
        <v>97</v>
      </c>
      <c r="AJE8" s="93" t="s">
        <v>98</v>
      </c>
      <c r="AJF8" s="92" t="s">
        <v>97</v>
      </c>
      <c r="AJG8" s="93" t="s">
        <v>98</v>
      </c>
      <c r="AJH8" s="92" t="s">
        <v>97</v>
      </c>
      <c r="AJI8" s="93" t="s">
        <v>98</v>
      </c>
      <c r="AJJ8" s="92" t="s">
        <v>97</v>
      </c>
      <c r="AJK8" s="93" t="s">
        <v>98</v>
      </c>
      <c r="AJL8" s="92" t="s">
        <v>97</v>
      </c>
      <c r="AJM8" s="93" t="s">
        <v>98</v>
      </c>
      <c r="AJN8" s="92" t="s">
        <v>97</v>
      </c>
      <c r="AJO8" s="93" t="s">
        <v>98</v>
      </c>
      <c r="AJP8" s="92" t="s">
        <v>97</v>
      </c>
      <c r="AJQ8" s="93" t="s">
        <v>98</v>
      </c>
      <c r="AJR8" s="92" t="s">
        <v>97</v>
      </c>
      <c r="AJS8" s="93" t="s">
        <v>98</v>
      </c>
      <c r="AJT8" s="92" t="s">
        <v>97</v>
      </c>
      <c r="AJU8" s="93" t="s">
        <v>98</v>
      </c>
      <c r="AJV8" s="92" t="s">
        <v>97</v>
      </c>
      <c r="AJW8" s="93" t="s">
        <v>98</v>
      </c>
      <c r="AJX8" s="92" t="s">
        <v>97</v>
      </c>
      <c r="AJY8" s="93" t="s">
        <v>98</v>
      </c>
      <c r="AJZ8" s="92" t="s">
        <v>97</v>
      </c>
      <c r="AKA8" s="93" t="s">
        <v>98</v>
      </c>
      <c r="AKB8" s="92" t="s">
        <v>97</v>
      </c>
      <c r="AKC8" s="93" t="s">
        <v>98</v>
      </c>
      <c r="AKD8" s="92" t="s">
        <v>97</v>
      </c>
      <c r="AKE8" s="93" t="s">
        <v>98</v>
      </c>
      <c r="AKF8" s="92" t="s">
        <v>97</v>
      </c>
      <c r="AKG8" s="93" t="s">
        <v>98</v>
      </c>
      <c r="AKH8" s="92" t="s">
        <v>97</v>
      </c>
      <c r="AKI8" s="93" t="s">
        <v>98</v>
      </c>
      <c r="AKJ8" s="92" t="s">
        <v>97</v>
      </c>
      <c r="AKK8" s="93" t="s">
        <v>98</v>
      </c>
      <c r="AKL8" s="92" t="s">
        <v>97</v>
      </c>
      <c r="AKM8" s="93" t="s">
        <v>98</v>
      </c>
      <c r="AKN8" s="92" t="s">
        <v>97</v>
      </c>
      <c r="AKO8" s="93" t="s">
        <v>98</v>
      </c>
      <c r="AKP8" s="94"/>
      <c r="AKQ8" s="92" t="s">
        <v>97</v>
      </c>
      <c r="AKR8" s="92" t="s">
        <v>97</v>
      </c>
      <c r="AKS8" s="92" t="s">
        <v>97</v>
      </c>
      <c r="AKT8" s="92" t="s">
        <v>97</v>
      </c>
      <c r="AKU8" s="92" t="s">
        <v>97</v>
      </c>
      <c r="AKV8" s="92" t="s">
        <v>97</v>
      </c>
      <c r="AKW8" s="92" t="s">
        <v>97</v>
      </c>
      <c r="AKX8" s="92" t="s">
        <v>97</v>
      </c>
      <c r="AKY8" s="93" t="s">
        <v>98</v>
      </c>
      <c r="AKZ8" s="92" t="s">
        <v>97</v>
      </c>
      <c r="ALA8" s="93" t="s">
        <v>98</v>
      </c>
      <c r="ALB8" s="92" t="s">
        <v>97</v>
      </c>
      <c r="ALC8" s="93" t="s">
        <v>98</v>
      </c>
      <c r="ALD8" s="92" t="s">
        <v>97</v>
      </c>
      <c r="ALE8" s="93" t="s">
        <v>98</v>
      </c>
      <c r="ALF8" s="92" t="s">
        <v>97</v>
      </c>
      <c r="ALG8" s="93" t="s">
        <v>98</v>
      </c>
      <c r="ALH8" s="92" t="s">
        <v>97</v>
      </c>
      <c r="ALI8" s="93" t="s">
        <v>98</v>
      </c>
      <c r="ALJ8" s="92" t="s">
        <v>97</v>
      </c>
      <c r="ALK8" s="93" t="s">
        <v>98</v>
      </c>
      <c r="ALL8" s="92" t="s">
        <v>97</v>
      </c>
      <c r="ALM8" s="93" t="s">
        <v>98</v>
      </c>
      <c r="ALN8" s="92" t="s">
        <v>97</v>
      </c>
      <c r="ALO8" s="93" t="s">
        <v>98</v>
      </c>
      <c r="ALP8" s="92" t="s">
        <v>97</v>
      </c>
      <c r="ALQ8" s="93" t="s">
        <v>98</v>
      </c>
      <c r="ALR8" s="92" t="s">
        <v>97</v>
      </c>
      <c r="ALS8" s="93" t="s">
        <v>98</v>
      </c>
      <c r="ALT8" s="92" t="s">
        <v>97</v>
      </c>
      <c r="ALU8" s="93" t="s">
        <v>98</v>
      </c>
      <c r="ALV8" s="92" t="s">
        <v>97</v>
      </c>
      <c r="ALW8" s="93" t="s">
        <v>98</v>
      </c>
      <c r="ALX8" s="92" t="s">
        <v>97</v>
      </c>
      <c r="ALY8" s="93" t="s">
        <v>98</v>
      </c>
      <c r="ALZ8" s="92" t="s">
        <v>97</v>
      </c>
      <c r="AMA8" s="93" t="s">
        <v>98</v>
      </c>
      <c r="AMB8" s="92" t="s">
        <v>97</v>
      </c>
      <c r="AMC8" s="93" t="s">
        <v>98</v>
      </c>
      <c r="AMD8" s="92" t="s">
        <v>97</v>
      </c>
      <c r="AME8" s="93" t="s">
        <v>98</v>
      </c>
      <c r="AMF8" s="92" t="s">
        <v>97</v>
      </c>
      <c r="AMG8" s="93" t="s">
        <v>98</v>
      </c>
      <c r="AMH8" s="92" t="s">
        <v>97</v>
      </c>
      <c r="AMI8" s="93" t="s">
        <v>98</v>
      </c>
      <c r="AMJ8" s="92" t="s">
        <v>97</v>
      </c>
      <c r="AMK8" s="93" t="s">
        <v>98</v>
      </c>
      <c r="AML8" s="92" t="s">
        <v>97</v>
      </c>
      <c r="AMM8" s="93" t="s">
        <v>98</v>
      </c>
      <c r="AMN8" s="92" t="s">
        <v>97</v>
      </c>
      <c r="AMO8" s="93" t="s">
        <v>98</v>
      </c>
      <c r="AMP8" s="92" t="s">
        <v>97</v>
      </c>
      <c r="AMQ8" s="93" t="s">
        <v>98</v>
      </c>
      <c r="AMR8" s="92" t="s">
        <v>97</v>
      </c>
      <c r="AMS8" s="93" t="s">
        <v>98</v>
      </c>
      <c r="AMT8" s="92" t="s">
        <v>97</v>
      </c>
      <c r="AMU8" s="93" t="s">
        <v>98</v>
      </c>
      <c r="AMV8" s="92" t="s">
        <v>97</v>
      </c>
      <c r="AMW8" s="93" t="s">
        <v>98</v>
      </c>
      <c r="AMX8" s="92" t="s">
        <v>97</v>
      </c>
      <c r="AMY8" s="93" t="s">
        <v>98</v>
      </c>
      <c r="AMZ8" s="92" t="s">
        <v>97</v>
      </c>
      <c r="ANA8" s="93" t="s">
        <v>98</v>
      </c>
      <c r="ANB8" s="92" t="s">
        <v>97</v>
      </c>
      <c r="ANC8" s="93" t="s">
        <v>98</v>
      </c>
      <c r="AND8" s="92" t="s">
        <v>97</v>
      </c>
      <c r="ANE8" s="93" t="s">
        <v>98</v>
      </c>
      <c r="ANF8" s="92" t="s">
        <v>97</v>
      </c>
      <c r="ANG8" s="93" t="s">
        <v>98</v>
      </c>
      <c r="ANH8" s="92" t="s">
        <v>97</v>
      </c>
      <c r="ANI8" s="93" t="s">
        <v>98</v>
      </c>
      <c r="ANJ8" s="92" t="s">
        <v>97</v>
      </c>
      <c r="ANK8" s="93" t="s">
        <v>98</v>
      </c>
      <c r="ANL8" s="92" t="s">
        <v>97</v>
      </c>
      <c r="ANM8" s="93" t="s">
        <v>98</v>
      </c>
      <c r="ANN8" s="92" t="s">
        <v>97</v>
      </c>
      <c r="ANO8" s="93" t="s">
        <v>98</v>
      </c>
      <c r="ANP8" s="92" t="s">
        <v>97</v>
      </c>
      <c r="ANQ8" s="93" t="s">
        <v>98</v>
      </c>
      <c r="ANR8" s="92" t="s">
        <v>97</v>
      </c>
      <c r="ANS8" s="93" t="s">
        <v>98</v>
      </c>
      <c r="ANT8" s="92" t="s">
        <v>97</v>
      </c>
      <c r="ANU8" s="93" t="s">
        <v>98</v>
      </c>
      <c r="ANV8" s="92" t="s">
        <v>97</v>
      </c>
      <c r="ANW8" s="93" t="s">
        <v>98</v>
      </c>
      <c r="ANX8" s="92" t="s">
        <v>97</v>
      </c>
      <c r="ANY8" s="93" t="s">
        <v>98</v>
      </c>
      <c r="ANZ8" s="92" t="s">
        <v>97</v>
      </c>
      <c r="AOA8" s="93" t="s">
        <v>98</v>
      </c>
      <c r="AOB8" s="92" t="s">
        <v>97</v>
      </c>
      <c r="AOC8" s="93" t="s">
        <v>98</v>
      </c>
      <c r="AOD8" s="92" t="s">
        <v>97</v>
      </c>
      <c r="AOE8" s="93" t="s">
        <v>98</v>
      </c>
      <c r="AOF8" s="92" t="s">
        <v>97</v>
      </c>
      <c r="AOG8" s="93" t="s">
        <v>98</v>
      </c>
      <c r="AOH8" s="92" t="s">
        <v>97</v>
      </c>
      <c r="AOI8" s="93" t="s">
        <v>98</v>
      </c>
      <c r="AOJ8" s="94"/>
      <c r="AOK8" s="92" t="s">
        <v>97</v>
      </c>
      <c r="AOL8" s="92" t="s">
        <v>97</v>
      </c>
      <c r="AOM8" s="92" t="s">
        <v>97</v>
      </c>
      <c r="AON8" s="92" t="s">
        <v>97</v>
      </c>
      <c r="AOO8" s="92" t="s">
        <v>97</v>
      </c>
      <c r="AOP8" s="92" t="s">
        <v>97</v>
      </c>
      <c r="AOQ8" s="92" t="s">
        <v>97</v>
      </c>
      <c r="AOR8" s="92" t="s">
        <v>97</v>
      </c>
      <c r="AOS8" s="93" t="s">
        <v>98</v>
      </c>
    </row>
    <row r="9" spans="1:1085" x14ac:dyDescent="0.55000000000000004">
      <c r="A9" s="40"/>
      <c r="B9" s="24"/>
      <c r="C9" s="41"/>
      <c r="D9" s="40"/>
      <c r="E9" s="42"/>
      <c r="F9" s="40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95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95"/>
      <c r="GM9" s="24"/>
      <c r="GN9" s="24"/>
      <c r="GO9" s="24"/>
      <c r="GP9" s="24"/>
      <c r="GQ9" s="24"/>
      <c r="GR9" s="24"/>
      <c r="GS9" s="24"/>
      <c r="GT9" s="43"/>
      <c r="GU9" s="4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95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95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95"/>
      <c r="RU9" s="24"/>
      <c r="RV9" s="24"/>
      <c r="RW9" s="24"/>
      <c r="RX9" s="24"/>
      <c r="RY9" s="24"/>
      <c r="RZ9" s="24"/>
      <c r="SA9" s="24"/>
      <c r="SB9" s="43"/>
      <c r="SC9" s="4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95"/>
      <c r="VO9" s="24"/>
      <c r="VP9" s="24"/>
      <c r="VQ9" s="24"/>
      <c r="VR9" s="24"/>
      <c r="VS9" s="24"/>
      <c r="VT9" s="24"/>
      <c r="VU9" s="24"/>
      <c r="VV9" s="43"/>
      <c r="VW9" s="4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95"/>
      <c r="ZI9" s="24"/>
      <c r="ZJ9" s="24"/>
      <c r="ZK9" s="24"/>
      <c r="ZL9" s="24"/>
      <c r="ZM9" s="24"/>
      <c r="ZN9" s="24"/>
      <c r="ZO9" s="24"/>
      <c r="ZP9" s="43"/>
      <c r="ZQ9" s="4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95"/>
      <c r="ADC9" s="24"/>
      <c r="ADD9" s="24"/>
      <c r="ADE9" s="24"/>
      <c r="ADF9" s="24"/>
      <c r="ADG9" s="24"/>
      <c r="ADH9" s="24"/>
      <c r="ADI9" s="24"/>
      <c r="ADJ9" s="43"/>
      <c r="ADK9" s="4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95"/>
      <c r="AGW9" s="24"/>
      <c r="AGX9" s="24"/>
      <c r="AGY9" s="24"/>
      <c r="AGZ9" s="24"/>
      <c r="AHA9" s="24"/>
      <c r="AHB9" s="24"/>
      <c r="AHC9" s="24"/>
      <c r="AHD9" s="43"/>
      <c r="AHE9" s="4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95"/>
      <c r="AKQ9" s="24"/>
      <c r="AKR9" s="24"/>
      <c r="AKS9" s="24"/>
      <c r="AKT9" s="24"/>
      <c r="AKU9" s="24"/>
      <c r="AKV9" s="24"/>
      <c r="AKW9" s="24"/>
      <c r="AKX9" s="43"/>
      <c r="AKY9" s="4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95"/>
      <c r="AOK9" s="24"/>
      <c r="AOL9" s="24"/>
      <c r="AOM9" s="24"/>
      <c r="AON9" s="24"/>
      <c r="AOO9" s="24"/>
      <c r="AOP9" s="24"/>
      <c r="AOQ9" s="24"/>
      <c r="AOR9" s="43"/>
      <c r="AOS9" s="44"/>
    </row>
    <row r="10" spans="1:1085" x14ac:dyDescent="0.55000000000000004">
      <c r="A10" s="16"/>
      <c r="B10" s="16"/>
      <c r="C10" s="16"/>
      <c r="D10" s="16"/>
      <c r="E10" s="16"/>
    </row>
    <row r="11" spans="1:1085" x14ac:dyDescent="0.55000000000000004">
      <c r="A11" s="16"/>
      <c r="B11" s="16"/>
      <c r="C11" s="16"/>
      <c r="D11" s="16"/>
      <c r="E11" s="16"/>
      <c r="VR11" s="96">
        <v>0</v>
      </c>
    </row>
    <row r="12" spans="1:1085" x14ac:dyDescent="0.55000000000000004">
      <c r="A12" s="16"/>
      <c r="B12" s="16"/>
      <c r="C12" s="16"/>
      <c r="D12" s="16"/>
      <c r="E12" s="16"/>
    </row>
    <row r="13" spans="1:1085" x14ac:dyDescent="0.55000000000000004">
      <c r="A13" s="16"/>
      <c r="B13" s="16"/>
      <c r="C13" s="16"/>
      <c r="D13" s="16"/>
      <c r="E13" s="16"/>
    </row>
    <row r="14" spans="1:1085" x14ac:dyDescent="0.55000000000000004">
      <c r="A14" s="16"/>
      <c r="B14" s="16"/>
      <c r="C14" s="16"/>
      <c r="D14" s="16"/>
      <c r="E14" s="16"/>
    </row>
    <row r="15" spans="1:1085" x14ac:dyDescent="0.55000000000000004">
      <c r="A15" s="16"/>
      <c r="B15" s="16"/>
      <c r="C15" s="16"/>
      <c r="D15" s="16"/>
      <c r="E15" s="16"/>
    </row>
    <row r="16" spans="1:1085" x14ac:dyDescent="0.55000000000000004">
      <c r="A16" s="16"/>
      <c r="B16" s="16"/>
      <c r="C16" s="16"/>
      <c r="D16" s="16"/>
      <c r="E16" s="16"/>
    </row>
    <row r="17" s="16" customFormat="1" x14ac:dyDescent="0.55000000000000004"/>
    <row r="18" s="16" customFormat="1" x14ac:dyDescent="0.55000000000000004"/>
    <row r="19" s="16" customFormat="1" x14ac:dyDescent="0.55000000000000004"/>
    <row r="20" s="16" customFormat="1" x14ac:dyDescent="0.55000000000000004"/>
    <row r="21" s="16" customFormat="1" x14ac:dyDescent="0.55000000000000004"/>
    <row r="22" s="16" customFormat="1" x14ac:dyDescent="0.55000000000000004"/>
    <row r="23" s="16" customFormat="1" x14ac:dyDescent="0.55000000000000004"/>
    <row r="24" s="16" customFormat="1" x14ac:dyDescent="0.55000000000000004"/>
    <row r="25" s="16" customFormat="1" x14ac:dyDescent="0.55000000000000004"/>
    <row r="26" s="16" customFormat="1" x14ac:dyDescent="0.55000000000000004"/>
    <row r="27" s="16" customFormat="1" x14ac:dyDescent="0.55000000000000004"/>
    <row r="28" s="16" customFormat="1" x14ac:dyDescent="0.55000000000000004"/>
    <row r="29" s="16" customFormat="1" x14ac:dyDescent="0.55000000000000004"/>
    <row r="30" s="16" customFormat="1" x14ac:dyDescent="0.55000000000000004"/>
    <row r="31" s="16" customFormat="1" x14ac:dyDescent="0.55000000000000004"/>
    <row r="32" s="16" customFormat="1" x14ac:dyDescent="0.55000000000000004"/>
    <row r="33" s="16" customFormat="1" x14ac:dyDescent="0.55000000000000004"/>
    <row r="34" s="16" customFormat="1" x14ac:dyDescent="0.55000000000000004"/>
    <row r="35" s="16" customFormat="1" x14ac:dyDescent="0.55000000000000004"/>
    <row r="36" s="16" customFormat="1" x14ac:dyDescent="0.55000000000000004"/>
    <row r="37" s="16" customFormat="1" x14ac:dyDescent="0.55000000000000004"/>
    <row r="38" s="16" customFormat="1" x14ac:dyDescent="0.55000000000000004"/>
    <row r="39" s="16" customFormat="1" x14ac:dyDescent="0.55000000000000004"/>
    <row r="40" s="16" customFormat="1" x14ac:dyDescent="0.55000000000000004"/>
    <row r="41" s="16" customFormat="1" x14ac:dyDescent="0.55000000000000004"/>
    <row r="42" s="16" customFormat="1" x14ac:dyDescent="0.55000000000000004"/>
    <row r="43" s="16" customFormat="1" x14ac:dyDescent="0.55000000000000004"/>
    <row r="44" s="16" customFormat="1" x14ac:dyDescent="0.55000000000000004"/>
    <row r="45" s="16" customFormat="1" x14ac:dyDescent="0.55000000000000004"/>
    <row r="46" s="16" customFormat="1" x14ac:dyDescent="0.55000000000000004"/>
    <row r="47" s="16" customFormat="1" x14ac:dyDescent="0.55000000000000004"/>
    <row r="48" s="16" customFormat="1" x14ac:dyDescent="0.55000000000000004"/>
    <row r="49" s="16" customFormat="1" x14ac:dyDescent="0.55000000000000004"/>
    <row r="50" s="16" customFormat="1" x14ac:dyDescent="0.55000000000000004"/>
    <row r="51" s="16" customFormat="1" x14ac:dyDescent="0.55000000000000004"/>
    <row r="52" s="16" customFormat="1" x14ac:dyDescent="0.55000000000000004"/>
    <row r="53" s="16" customFormat="1" x14ac:dyDescent="0.55000000000000004"/>
    <row r="54" s="16" customFormat="1" x14ac:dyDescent="0.55000000000000004"/>
    <row r="55" s="16" customFormat="1" x14ac:dyDescent="0.55000000000000004"/>
    <row r="56" s="16" customFormat="1" x14ac:dyDescent="0.55000000000000004"/>
    <row r="57" s="16" customFormat="1" x14ac:dyDescent="0.55000000000000004"/>
    <row r="58" s="16" customFormat="1" x14ac:dyDescent="0.55000000000000004"/>
    <row r="59" s="16" customFormat="1" x14ac:dyDescent="0.55000000000000004"/>
    <row r="60" s="16" customFormat="1" x14ac:dyDescent="0.55000000000000004"/>
    <row r="61" s="16" customFormat="1" x14ac:dyDescent="0.55000000000000004"/>
    <row r="62" s="16" customFormat="1" x14ac:dyDescent="0.55000000000000004"/>
    <row r="63" s="16" customFormat="1" x14ac:dyDescent="0.55000000000000004"/>
    <row r="64" s="16" customFormat="1" x14ac:dyDescent="0.55000000000000004"/>
    <row r="65" s="16" customFormat="1" x14ac:dyDescent="0.55000000000000004"/>
    <row r="66" s="16" customFormat="1" x14ac:dyDescent="0.55000000000000004"/>
    <row r="67" s="16" customFormat="1" x14ac:dyDescent="0.55000000000000004"/>
    <row r="68" s="16" customFormat="1" x14ac:dyDescent="0.55000000000000004"/>
    <row r="69" s="16" customFormat="1" x14ac:dyDescent="0.55000000000000004"/>
    <row r="70" s="16" customFormat="1" x14ac:dyDescent="0.55000000000000004"/>
    <row r="71" s="16" customFormat="1" x14ac:dyDescent="0.55000000000000004"/>
    <row r="72" s="16" customFormat="1" x14ac:dyDescent="0.55000000000000004"/>
    <row r="73" s="16" customFormat="1" x14ac:dyDescent="0.55000000000000004"/>
    <row r="74" s="16" customFormat="1" x14ac:dyDescent="0.55000000000000004"/>
    <row r="75" s="16" customFormat="1" x14ac:dyDescent="0.55000000000000004"/>
    <row r="76" s="16" customFormat="1" x14ac:dyDescent="0.55000000000000004"/>
    <row r="77" s="16" customFormat="1" x14ac:dyDescent="0.55000000000000004"/>
    <row r="78" s="16" customFormat="1" x14ac:dyDescent="0.55000000000000004"/>
    <row r="79" s="16" customFormat="1" x14ac:dyDescent="0.55000000000000004"/>
    <row r="80" s="16" customFormat="1" x14ac:dyDescent="0.55000000000000004"/>
    <row r="81" s="16" customFormat="1" x14ac:dyDescent="0.55000000000000004"/>
    <row r="82" s="16" customFormat="1" x14ac:dyDescent="0.55000000000000004"/>
    <row r="83" s="16" customFormat="1" x14ac:dyDescent="0.55000000000000004"/>
    <row r="84" s="16" customFormat="1" x14ac:dyDescent="0.55000000000000004"/>
    <row r="85" s="16" customFormat="1" x14ac:dyDescent="0.55000000000000004"/>
    <row r="86" s="16" customFormat="1" x14ac:dyDescent="0.55000000000000004"/>
    <row r="87" s="16" customFormat="1" x14ac:dyDescent="0.55000000000000004"/>
    <row r="88" s="16" customFormat="1" x14ac:dyDescent="0.55000000000000004"/>
    <row r="89" s="16" customFormat="1" x14ac:dyDescent="0.55000000000000004"/>
    <row r="90" s="16" customFormat="1" x14ac:dyDescent="0.55000000000000004"/>
    <row r="91" s="16" customFormat="1" x14ac:dyDescent="0.55000000000000004"/>
    <row r="92" s="16" customFormat="1" x14ac:dyDescent="0.55000000000000004"/>
    <row r="93" s="16" customFormat="1" x14ac:dyDescent="0.55000000000000004"/>
    <row r="94" s="16" customFormat="1" x14ac:dyDescent="0.55000000000000004"/>
    <row r="95" s="16" customFormat="1" x14ac:dyDescent="0.55000000000000004"/>
    <row r="96" s="16" customFormat="1" x14ac:dyDescent="0.55000000000000004"/>
    <row r="97" s="16" customFormat="1" x14ac:dyDescent="0.55000000000000004"/>
    <row r="98" s="16" customFormat="1" x14ac:dyDescent="0.55000000000000004"/>
    <row r="99" s="16" customFormat="1" x14ac:dyDescent="0.55000000000000004"/>
    <row r="100" s="16" customFormat="1" x14ac:dyDescent="0.55000000000000004"/>
    <row r="101" s="16" customFormat="1" x14ac:dyDescent="0.55000000000000004"/>
    <row r="102" s="16" customFormat="1" x14ac:dyDescent="0.55000000000000004"/>
    <row r="103" s="16" customFormat="1" x14ac:dyDescent="0.55000000000000004"/>
    <row r="104" s="16" customFormat="1" x14ac:dyDescent="0.55000000000000004"/>
    <row r="105" s="16" customFormat="1" x14ac:dyDescent="0.55000000000000004"/>
    <row r="106" s="16" customFormat="1" x14ac:dyDescent="0.55000000000000004"/>
    <row r="107" s="16" customFormat="1" x14ac:dyDescent="0.55000000000000004"/>
    <row r="108" s="16" customFormat="1" x14ac:dyDescent="0.55000000000000004"/>
    <row r="109" s="16" customFormat="1" x14ac:dyDescent="0.55000000000000004"/>
    <row r="110" s="16" customFormat="1" x14ac:dyDescent="0.55000000000000004"/>
    <row r="111" s="16" customFormat="1" x14ac:dyDescent="0.55000000000000004"/>
    <row r="112" s="16" customFormat="1" x14ac:dyDescent="0.55000000000000004"/>
    <row r="113" s="16" customFormat="1" x14ac:dyDescent="0.55000000000000004"/>
    <row r="114" s="16" customFormat="1" x14ac:dyDescent="0.55000000000000004"/>
    <row r="115" s="16" customFormat="1" x14ac:dyDescent="0.55000000000000004"/>
    <row r="116" s="16" customFormat="1" x14ac:dyDescent="0.55000000000000004"/>
    <row r="117" s="16" customFormat="1" x14ac:dyDescent="0.55000000000000004"/>
    <row r="118" s="16" customFormat="1" x14ac:dyDescent="0.55000000000000004"/>
    <row r="119" s="16" customFormat="1" x14ac:dyDescent="0.55000000000000004"/>
    <row r="120" s="16" customFormat="1" x14ac:dyDescent="0.55000000000000004"/>
    <row r="121" s="16" customFormat="1" x14ac:dyDescent="0.55000000000000004"/>
    <row r="122" s="16" customFormat="1" x14ac:dyDescent="0.55000000000000004"/>
    <row r="123" s="16" customFormat="1" x14ac:dyDescent="0.55000000000000004"/>
    <row r="124" s="16" customFormat="1" x14ac:dyDescent="0.55000000000000004"/>
    <row r="125" s="16" customFormat="1" x14ac:dyDescent="0.55000000000000004"/>
    <row r="126" s="16" customFormat="1" x14ac:dyDescent="0.55000000000000004"/>
    <row r="127" s="16" customFormat="1" x14ac:dyDescent="0.55000000000000004"/>
    <row r="128" s="16" customFormat="1" x14ac:dyDescent="0.55000000000000004"/>
    <row r="129" s="16" customFormat="1" x14ac:dyDescent="0.55000000000000004"/>
    <row r="130" s="16" customFormat="1" x14ac:dyDescent="0.55000000000000004"/>
    <row r="131" s="16" customFormat="1" x14ac:dyDescent="0.55000000000000004"/>
    <row r="132" s="16" customFormat="1" x14ac:dyDescent="0.55000000000000004"/>
    <row r="133" s="16" customFormat="1" x14ac:dyDescent="0.55000000000000004"/>
    <row r="134" s="16" customFormat="1" x14ac:dyDescent="0.55000000000000004"/>
    <row r="135" s="16" customFormat="1" x14ac:dyDescent="0.55000000000000004"/>
    <row r="136" s="16" customFormat="1" x14ac:dyDescent="0.55000000000000004"/>
    <row r="137" s="16" customFormat="1" x14ac:dyDescent="0.55000000000000004"/>
    <row r="138" s="16" customFormat="1" x14ac:dyDescent="0.55000000000000004"/>
    <row r="139" s="16" customFormat="1" x14ac:dyDescent="0.55000000000000004"/>
    <row r="140" s="16" customFormat="1" x14ac:dyDescent="0.55000000000000004"/>
    <row r="141" s="16" customFormat="1" x14ac:dyDescent="0.55000000000000004"/>
    <row r="142" s="16" customFormat="1" x14ac:dyDescent="0.55000000000000004"/>
    <row r="143" s="16" customFormat="1" x14ac:dyDescent="0.55000000000000004"/>
    <row r="144" s="16" customFormat="1" x14ac:dyDescent="0.55000000000000004"/>
    <row r="145" s="16" customFormat="1" x14ac:dyDescent="0.55000000000000004"/>
    <row r="146" s="16" customFormat="1" x14ac:dyDescent="0.55000000000000004"/>
    <row r="147" s="16" customFormat="1" x14ac:dyDescent="0.55000000000000004"/>
    <row r="148" s="16" customFormat="1" x14ac:dyDescent="0.55000000000000004"/>
    <row r="149" s="16" customFormat="1" x14ac:dyDescent="0.55000000000000004"/>
    <row r="150" s="16" customFormat="1" x14ac:dyDescent="0.55000000000000004"/>
    <row r="151" s="16" customFormat="1" x14ac:dyDescent="0.55000000000000004"/>
    <row r="152" s="16" customFormat="1" x14ac:dyDescent="0.55000000000000004"/>
    <row r="153" s="16" customFormat="1" x14ac:dyDescent="0.55000000000000004"/>
    <row r="154" s="16" customFormat="1" x14ac:dyDescent="0.55000000000000004"/>
    <row r="155" s="16" customFormat="1" x14ac:dyDescent="0.55000000000000004"/>
    <row r="156" s="16" customFormat="1" x14ac:dyDescent="0.55000000000000004"/>
    <row r="157" s="16" customFormat="1" x14ac:dyDescent="0.55000000000000004"/>
    <row r="158" s="16" customFormat="1" x14ac:dyDescent="0.55000000000000004"/>
    <row r="159" s="16" customFormat="1" x14ac:dyDescent="0.55000000000000004"/>
    <row r="160" s="16" customFormat="1" x14ac:dyDescent="0.55000000000000004"/>
    <row r="161" s="16" customFormat="1" x14ac:dyDescent="0.55000000000000004"/>
    <row r="162" s="16" customFormat="1" x14ac:dyDescent="0.55000000000000004"/>
    <row r="163" s="16" customFormat="1" x14ac:dyDescent="0.55000000000000004"/>
    <row r="164" s="16" customFormat="1" x14ac:dyDescent="0.55000000000000004"/>
    <row r="165" s="16" customFormat="1" x14ac:dyDescent="0.55000000000000004"/>
    <row r="166" s="16" customFormat="1" x14ac:dyDescent="0.55000000000000004"/>
    <row r="167" s="16" customFormat="1" x14ac:dyDescent="0.55000000000000004"/>
    <row r="168" s="16" customFormat="1" x14ac:dyDescent="0.55000000000000004"/>
    <row r="169" s="16" customFormat="1" x14ac:dyDescent="0.55000000000000004"/>
    <row r="170" s="16" customFormat="1" x14ac:dyDescent="0.55000000000000004"/>
    <row r="171" s="16" customFormat="1" x14ac:dyDescent="0.55000000000000004"/>
    <row r="172" s="16" customFormat="1" x14ac:dyDescent="0.55000000000000004"/>
    <row r="173" s="16" customFormat="1" x14ac:dyDescent="0.55000000000000004"/>
    <row r="174" s="16" customFormat="1" x14ac:dyDescent="0.55000000000000004"/>
    <row r="175" s="16" customFormat="1" x14ac:dyDescent="0.55000000000000004"/>
    <row r="176" s="16" customFormat="1" x14ac:dyDescent="0.55000000000000004"/>
    <row r="177" s="16" customFormat="1" x14ac:dyDescent="0.55000000000000004"/>
    <row r="178" s="16" customFormat="1" x14ac:dyDescent="0.55000000000000004"/>
    <row r="179" s="16" customFormat="1" x14ac:dyDescent="0.55000000000000004"/>
    <row r="180" s="16" customFormat="1" x14ac:dyDescent="0.55000000000000004"/>
    <row r="181" s="16" customFormat="1" x14ac:dyDescent="0.55000000000000004"/>
    <row r="182" s="16" customFormat="1" x14ac:dyDescent="0.55000000000000004"/>
    <row r="183" s="16" customFormat="1" x14ac:dyDescent="0.55000000000000004"/>
    <row r="184" s="16" customFormat="1" x14ac:dyDescent="0.55000000000000004"/>
    <row r="185" s="16" customFormat="1" x14ac:dyDescent="0.55000000000000004"/>
    <row r="186" s="16" customFormat="1" x14ac:dyDescent="0.55000000000000004"/>
    <row r="187" s="16" customFormat="1" x14ac:dyDescent="0.55000000000000004"/>
    <row r="188" s="16" customFormat="1" x14ac:dyDescent="0.55000000000000004"/>
    <row r="189" s="16" customFormat="1" x14ac:dyDescent="0.55000000000000004"/>
    <row r="190" s="16" customFormat="1" x14ac:dyDescent="0.55000000000000004"/>
    <row r="191" s="16" customFormat="1" x14ac:dyDescent="0.55000000000000004"/>
    <row r="192" s="16" customFormat="1" x14ac:dyDescent="0.55000000000000004"/>
    <row r="193" s="16" customFormat="1" x14ac:dyDescent="0.55000000000000004"/>
    <row r="194" s="16" customFormat="1" x14ac:dyDescent="0.55000000000000004"/>
    <row r="195" s="16" customFormat="1" x14ac:dyDescent="0.55000000000000004"/>
    <row r="196" s="16" customFormat="1" x14ac:dyDescent="0.55000000000000004"/>
    <row r="197" s="16" customFormat="1" x14ac:dyDescent="0.55000000000000004"/>
    <row r="198" s="16" customFormat="1" x14ac:dyDescent="0.55000000000000004"/>
    <row r="199" s="16" customFormat="1" x14ac:dyDescent="0.55000000000000004"/>
    <row r="200" s="16" customFormat="1" x14ac:dyDescent="0.55000000000000004"/>
    <row r="201" s="16" customFormat="1" x14ac:dyDescent="0.55000000000000004"/>
    <row r="202" s="16" customFormat="1" x14ac:dyDescent="0.55000000000000004"/>
    <row r="203" s="16" customFormat="1" x14ac:dyDescent="0.55000000000000004"/>
    <row r="204" s="16" customFormat="1" x14ac:dyDescent="0.55000000000000004"/>
    <row r="205" s="16" customFormat="1" x14ac:dyDescent="0.55000000000000004"/>
    <row r="206" s="16" customFormat="1" x14ac:dyDescent="0.55000000000000004"/>
    <row r="207" s="16" customFormat="1" x14ac:dyDescent="0.55000000000000004"/>
    <row r="208" s="16" customFormat="1" x14ac:dyDescent="0.55000000000000004"/>
    <row r="209" s="16" customFormat="1" x14ac:dyDescent="0.55000000000000004"/>
    <row r="210" s="16" customFormat="1" x14ac:dyDescent="0.55000000000000004"/>
    <row r="211" s="16" customFormat="1" x14ac:dyDescent="0.55000000000000004"/>
    <row r="212" s="16" customFormat="1" x14ac:dyDescent="0.55000000000000004"/>
    <row r="213" s="16" customFormat="1" x14ac:dyDescent="0.55000000000000004"/>
    <row r="214" s="16" customFormat="1" x14ac:dyDescent="0.55000000000000004"/>
    <row r="215" s="16" customFormat="1" x14ac:dyDescent="0.55000000000000004"/>
    <row r="216" s="16" customFormat="1" x14ac:dyDescent="0.55000000000000004"/>
    <row r="217" s="16" customFormat="1" x14ac:dyDescent="0.55000000000000004"/>
    <row r="218" s="16" customFormat="1" x14ac:dyDescent="0.55000000000000004"/>
    <row r="219" s="16" customFormat="1" x14ac:dyDescent="0.55000000000000004"/>
    <row r="220" s="16" customFormat="1" x14ac:dyDescent="0.55000000000000004"/>
    <row r="221" s="16" customFormat="1" x14ac:dyDescent="0.55000000000000004"/>
    <row r="222" s="16" customFormat="1" x14ac:dyDescent="0.55000000000000004"/>
    <row r="223" s="16" customFormat="1" x14ac:dyDescent="0.55000000000000004"/>
    <row r="224" s="16" customFormat="1" x14ac:dyDescent="0.55000000000000004"/>
    <row r="225" s="16" customFormat="1" x14ac:dyDescent="0.55000000000000004"/>
    <row r="226" s="16" customFormat="1" x14ac:dyDescent="0.55000000000000004"/>
    <row r="227" s="16" customFormat="1" x14ac:dyDescent="0.55000000000000004"/>
    <row r="228" s="16" customFormat="1" x14ac:dyDescent="0.55000000000000004"/>
    <row r="229" s="16" customFormat="1" x14ac:dyDescent="0.55000000000000004"/>
    <row r="230" s="16" customFormat="1" x14ac:dyDescent="0.55000000000000004"/>
    <row r="231" s="16" customFormat="1" x14ac:dyDescent="0.55000000000000004"/>
    <row r="232" s="16" customFormat="1" x14ac:dyDescent="0.55000000000000004"/>
    <row r="233" s="16" customFormat="1" x14ac:dyDescent="0.55000000000000004"/>
    <row r="234" s="16" customFormat="1" x14ac:dyDescent="0.55000000000000004"/>
    <row r="235" s="16" customFormat="1" x14ac:dyDescent="0.55000000000000004"/>
    <row r="236" s="16" customFormat="1" x14ac:dyDescent="0.55000000000000004"/>
    <row r="237" s="16" customFormat="1" x14ac:dyDescent="0.55000000000000004"/>
    <row r="238" s="16" customFormat="1" x14ac:dyDescent="0.55000000000000004"/>
    <row r="239" s="16" customFormat="1" x14ac:dyDescent="0.55000000000000004"/>
    <row r="240" s="16" customFormat="1" x14ac:dyDescent="0.55000000000000004"/>
    <row r="241" s="16" customFormat="1" x14ac:dyDescent="0.55000000000000004"/>
    <row r="242" s="16" customFormat="1" x14ac:dyDescent="0.55000000000000004"/>
    <row r="243" s="16" customFormat="1" x14ac:dyDescent="0.55000000000000004"/>
    <row r="244" s="16" customFormat="1" x14ac:dyDescent="0.55000000000000004"/>
    <row r="245" s="16" customFormat="1" x14ac:dyDescent="0.55000000000000004"/>
    <row r="246" s="16" customFormat="1" x14ac:dyDescent="0.55000000000000004"/>
    <row r="247" s="16" customFormat="1" x14ac:dyDescent="0.55000000000000004"/>
    <row r="248" s="16" customFormat="1" x14ac:dyDescent="0.55000000000000004"/>
    <row r="249" s="16" customFormat="1" x14ac:dyDescent="0.55000000000000004"/>
    <row r="250" s="16" customFormat="1" x14ac:dyDescent="0.55000000000000004"/>
    <row r="251" s="16" customFormat="1" x14ac:dyDescent="0.55000000000000004"/>
    <row r="252" s="16" customFormat="1" x14ac:dyDescent="0.55000000000000004"/>
    <row r="253" s="16" customFormat="1" x14ac:dyDescent="0.55000000000000004"/>
    <row r="254" s="16" customFormat="1" x14ac:dyDescent="0.55000000000000004"/>
    <row r="255" s="16" customFormat="1" x14ac:dyDescent="0.55000000000000004"/>
    <row r="256" s="16" customFormat="1" x14ac:dyDescent="0.55000000000000004"/>
    <row r="257" s="16" customFormat="1" x14ac:dyDescent="0.55000000000000004"/>
    <row r="258" s="16" customFormat="1" x14ac:dyDescent="0.55000000000000004"/>
    <row r="259" s="16" customFormat="1" x14ac:dyDescent="0.55000000000000004"/>
    <row r="260" s="16" customFormat="1" x14ac:dyDescent="0.55000000000000004"/>
    <row r="261" s="16" customFormat="1" x14ac:dyDescent="0.55000000000000004"/>
    <row r="262" s="16" customFormat="1" x14ac:dyDescent="0.55000000000000004"/>
    <row r="263" s="16" customFormat="1" x14ac:dyDescent="0.55000000000000004"/>
    <row r="264" s="16" customFormat="1" x14ac:dyDescent="0.55000000000000004"/>
    <row r="265" s="16" customFormat="1" x14ac:dyDescent="0.55000000000000004"/>
    <row r="266" s="16" customFormat="1" x14ac:dyDescent="0.55000000000000004"/>
    <row r="267" s="16" customFormat="1" x14ac:dyDescent="0.55000000000000004"/>
    <row r="268" s="16" customFormat="1" x14ac:dyDescent="0.55000000000000004"/>
    <row r="269" s="16" customFormat="1" x14ac:dyDescent="0.55000000000000004"/>
    <row r="270" s="16" customFormat="1" x14ac:dyDescent="0.55000000000000004"/>
    <row r="271" s="16" customFormat="1" x14ac:dyDescent="0.55000000000000004"/>
    <row r="272" s="16" customFormat="1" x14ac:dyDescent="0.55000000000000004"/>
    <row r="273" s="16" customFormat="1" x14ac:dyDescent="0.55000000000000004"/>
    <row r="274" s="16" customFormat="1" x14ac:dyDescent="0.55000000000000004"/>
    <row r="275" s="16" customFormat="1" x14ac:dyDescent="0.55000000000000004"/>
    <row r="276" s="16" customFormat="1" x14ac:dyDescent="0.55000000000000004"/>
    <row r="277" s="16" customFormat="1" x14ac:dyDescent="0.55000000000000004"/>
    <row r="278" s="16" customFormat="1" x14ac:dyDescent="0.55000000000000004"/>
    <row r="279" s="16" customFormat="1" x14ac:dyDescent="0.55000000000000004"/>
    <row r="280" s="16" customFormat="1" x14ac:dyDescent="0.55000000000000004"/>
    <row r="281" s="16" customFormat="1" x14ac:dyDescent="0.55000000000000004"/>
    <row r="282" s="16" customFormat="1" x14ac:dyDescent="0.55000000000000004"/>
    <row r="283" s="16" customFormat="1" x14ac:dyDescent="0.55000000000000004"/>
    <row r="284" s="16" customFormat="1" x14ac:dyDescent="0.55000000000000004"/>
    <row r="285" s="16" customFormat="1" x14ac:dyDescent="0.55000000000000004"/>
    <row r="286" s="16" customFormat="1" x14ac:dyDescent="0.55000000000000004"/>
    <row r="287" s="16" customFormat="1" x14ac:dyDescent="0.55000000000000004"/>
    <row r="288" s="16" customFormat="1" x14ac:dyDescent="0.55000000000000004"/>
    <row r="289" s="16" customFormat="1" x14ac:dyDescent="0.55000000000000004"/>
    <row r="290" s="16" customFormat="1" x14ac:dyDescent="0.55000000000000004"/>
    <row r="291" s="16" customFormat="1" x14ac:dyDescent="0.55000000000000004"/>
    <row r="292" s="16" customFormat="1" x14ac:dyDescent="0.55000000000000004"/>
    <row r="293" s="16" customFormat="1" x14ac:dyDescent="0.55000000000000004"/>
    <row r="294" s="16" customFormat="1" x14ac:dyDescent="0.55000000000000004"/>
    <row r="295" s="16" customFormat="1" x14ac:dyDescent="0.55000000000000004"/>
    <row r="296" s="16" customFormat="1" x14ac:dyDescent="0.55000000000000004"/>
    <row r="297" s="16" customFormat="1" x14ac:dyDescent="0.55000000000000004"/>
    <row r="298" s="16" customFormat="1" x14ac:dyDescent="0.55000000000000004"/>
    <row r="299" s="16" customFormat="1" x14ac:dyDescent="0.55000000000000004"/>
    <row r="300" s="16" customFormat="1" x14ac:dyDescent="0.55000000000000004"/>
    <row r="301" s="16" customFormat="1" x14ac:dyDescent="0.55000000000000004"/>
    <row r="302" s="16" customFormat="1" x14ac:dyDescent="0.55000000000000004"/>
    <row r="303" s="16" customFormat="1" x14ac:dyDescent="0.55000000000000004"/>
    <row r="304" s="16" customFormat="1" x14ac:dyDescent="0.55000000000000004"/>
    <row r="305" s="16" customFormat="1" x14ac:dyDescent="0.55000000000000004"/>
    <row r="306" s="16" customFormat="1" x14ac:dyDescent="0.55000000000000004"/>
    <row r="307" s="16" customFormat="1" x14ac:dyDescent="0.55000000000000004"/>
    <row r="308" s="16" customFormat="1" x14ac:dyDescent="0.55000000000000004"/>
    <row r="309" s="16" customFormat="1" x14ac:dyDescent="0.55000000000000004"/>
    <row r="310" s="16" customFormat="1" x14ac:dyDescent="0.55000000000000004"/>
    <row r="311" s="16" customFormat="1" x14ac:dyDescent="0.55000000000000004"/>
    <row r="312" s="16" customFormat="1" x14ac:dyDescent="0.55000000000000004"/>
    <row r="313" s="16" customFormat="1" x14ac:dyDescent="0.55000000000000004"/>
    <row r="314" s="16" customFormat="1" x14ac:dyDescent="0.55000000000000004"/>
    <row r="315" s="16" customFormat="1" x14ac:dyDescent="0.55000000000000004"/>
    <row r="316" s="16" customFormat="1" x14ac:dyDescent="0.55000000000000004"/>
    <row r="317" s="16" customFormat="1" x14ac:dyDescent="0.55000000000000004"/>
    <row r="318" s="16" customFormat="1" x14ac:dyDescent="0.55000000000000004"/>
    <row r="319" s="16" customFormat="1" x14ac:dyDescent="0.55000000000000004"/>
    <row r="320" s="16" customFormat="1" x14ac:dyDescent="0.55000000000000004"/>
    <row r="321" s="16" customFormat="1" x14ac:dyDescent="0.55000000000000004"/>
    <row r="322" s="16" customFormat="1" x14ac:dyDescent="0.55000000000000004"/>
    <row r="323" s="16" customFormat="1" x14ac:dyDescent="0.55000000000000004"/>
    <row r="324" s="16" customFormat="1" x14ac:dyDescent="0.55000000000000004"/>
    <row r="325" s="16" customFormat="1" x14ac:dyDescent="0.55000000000000004"/>
    <row r="326" s="16" customFormat="1" x14ac:dyDescent="0.55000000000000004"/>
    <row r="327" s="16" customFormat="1" x14ac:dyDescent="0.55000000000000004"/>
    <row r="328" s="16" customFormat="1" x14ac:dyDescent="0.55000000000000004"/>
    <row r="329" s="16" customFormat="1" x14ac:dyDescent="0.55000000000000004"/>
    <row r="330" s="16" customFormat="1" x14ac:dyDescent="0.55000000000000004"/>
    <row r="331" s="16" customFormat="1" x14ac:dyDescent="0.55000000000000004"/>
    <row r="332" s="16" customFormat="1" x14ac:dyDescent="0.55000000000000004"/>
    <row r="333" s="16" customFormat="1" x14ac:dyDescent="0.55000000000000004"/>
    <row r="334" s="16" customFormat="1" x14ac:dyDescent="0.55000000000000004"/>
    <row r="335" s="16" customFormat="1" x14ac:dyDescent="0.55000000000000004"/>
    <row r="336" s="16" customFormat="1" x14ac:dyDescent="0.55000000000000004"/>
    <row r="337" s="16" customFormat="1" x14ac:dyDescent="0.55000000000000004"/>
    <row r="338" s="16" customFormat="1" x14ac:dyDescent="0.55000000000000004"/>
    <row r="339" s="16" customFormat="1" x14ac:dyDescent="0.55000000000000004"/>
    <row r="340" s="16" customFormat="1" x14ac:dyDescent="0.55000000000000004"/>
    <row r="341" s="16" customFormat="1" x14ac:dyDescent="0.55000000000000004"/>
    <row r="342" s="16" customFormat="1" x14ac:dyDescent="0.55000000000000004"/>
    <row r="343" s="16" customFormat="1" x14ac:dyDescent="0.55000000000000004"/>
    <row r="344" s="16" customFormat="1" x14ac:dyDescent="0.55000000000000004"/>
    <row r="345" s="16" customFormat="1" x14ac:dyDescent="0.55000000000000004"/>
    <row r="346" s="16" customFormat="1" x14ac:dyDescent="0.55000000000000004"/>
    <row r="347" s="16" customFormat="1" x14ac:dyDescent="0.55000000000000004"/>
    <row r="348" s="16" customFormat="1" x14ac:dyDescent="0.55000000000000004"/>
    <row r="349" s="16" customFormat="1" x14ac:dyDescent="0.55000000000000004"/>
    <row r="350" s="16" customFormat="1" x14ac:dyDescent="0.55000000000000004"/>
    <row r="351" s="16" customFormat="1" x14ac:dyDescent="0.55000000000000004"/>
    <row r="352" s="16" customFormat="1" x14ac:dyDescent="0.55000000000000004"/>
    <row r="353" s="16" customFormat="1" x14ac:dyDescent="0.55000000000000004"/>
    <row r="354" s="16" customFormat="1" x14ac:dyDescent="0.55000000000000004"/>
    <row r="355" s="16" customFormat="1" x14ac:dyDescent="0.55000000000000004"/>
    <row r="356" s="16" customFormat="1" x14ac:dyDescent="0.55000000000000004"/>
    <row r="357" s="16" customFormat="1" x14ac:dyDescent="0.55000000000000004"/>
    <row r="358" s="16" customFormat="1" x14ac:dyDescent="0.55000000000000004"/>
    <row r="359" s="16" customFormat="1" x14ac:dyDescent="0.55000000000000004"/>
    <row r="360" s="16" customFormat="1" x14ac:dyDescent="0.55000000000000004"/>
    <row r="361" s="16" customFormat="1" x14ac:dyDescent="0.55000000000000004"/>
    <row r="362" s="16" customFormat="1" x14ac:dyDescent="0.55000000000000004"/>
    <row r="363" s="16" customFormat="1" x14ac:dyDescent="0.55000000000000004"/>
    <row r="364" s="16" customFormat="1" x14ac:dyDescent="0.55000000000000004"/>
    <row r="365" s="16" customFormat="1" x14ac:dyDescent="0.55000000000000004"/>
    <row r="366" s="16" customFormat="1" x14ac:dyDescent="0.55000000000000004"/>
    <row r="367" s="16" customFormat="1" x14ac:dyDescent="0.55000000000000004"/>
    <row r="368" s="16" customFormat="1" x14ac:dyDescent="0.55000000000000004"/>
    <row r="369" s="16" customFormat="1" x14ac:dyDescent="0.55000000000000004"/>
    <row r="370" s="16" customFormat="1" x14ac:dyDescent="0.55000000000000004"/>
    <row r="371" s="16" customFormat="1" x14ac:dyDescent="0.55000000000000004"/>
    <row r="372" s="16" customFormat="1" x14ac:dyDescent="0.55000000000000004"/>
    <row r="373" s="16" customFormat="1" x14ac:dyDescent="0.55000000000000004"/>
    <row r="374" s="16" customFormat="1" x14ac:dyDescent="0.55000000000000004"/>
    <row r="375" s="16" customFormat="1" x14ac:dyDescent="0.55000000000000004"/>
    <row r="376" s="16" customFormat="1" x14ac:dyDescent="0.55000000000000004"/>
    <row r="377" s="16" customFormat="1" x14ac:dyDescent="0.55000000000000004"/>
    <row r="378" s="16" customFormat="1" x14ac:dyDescent="0.55000000000000004"/>
    <row r="379" s="16" customFormat="1" x14ac:dyDescent="0.55000000000000004"/>
    <row r="380" s="16" customFormat="1" x14ac:dyDescent="0.55000000000000004"/>
    <row r="381" s="16" customFormat="1" x14ac:dyDescent="0.55000000000000004"/>
    <row r="382" s="16" customFormat="1" x14ac:dyDescent="0.55000000000000004"/>
    <row r="383" s="16" customFormat="1" x14ac:dyDescent="0.55000000000000004"/>
    <row r="384" s="16" customFormat="1" x14ac:dyDescent="0.55000000000000004"/>
    <row r="385" s="16" customFormat="1" x14ac:dyDescent="0.55000000000000004"/>
    <row r="386" s="16" customFormat="1" x14ac:dyDescent="0.55000000000000004"/>
    <row r="387" s="16" customFormat="1" x14ac:dyDescent="0.55000000000000004"/>
    <row r="388" s="16" customFormat="1" x14ac:dyDescent="0.55000000000000004"/>
    <row r="389" s="16" customFormat="1" x14ac:dyDescent="0.55000000000000004"/>
    <row r="390" s="16" customFormat="1" x14ac:dyDescent="0.55000000000000004"/>
    <row r="391" s="16" customFormat="1" x14ac:dyDescent="0.55000000000000004"/>
    <row r="392" s="16" customFormat="1" x14ac:dyDescent="0.55000000000000004"/>
    <row r="393" s="16" customFormat="1" x14ac:dyDescent="0.55000000000000004"/>
    <row r="394" s="16" customFormat="1" x14ac:dyDescent="0.55000000000000004"/>
    <row r="395" s="16" customFormat="1" x14ac:dyDescent="0.55000000000000004"/>
    <row r="396" s="16" customFormat="1" x14ac:dyDescent="0.55000000000000004"/>
    <row r="397" s="16" customFormat="1" x14ac:dyDescent="0.55000000000000004"/>
    <row r="398" s="16" customFormat="1" x14ac:dyDescent="0.55000000000000004"/>
    <row r="399" s="16" customFormat="1" x14ac:dyDescent="0.55000000000000004"/>
    <row r="400" s="16" customFormat="1" x14ac:dyDescent="0.55000000000000004"/>
    <row r="401" s="16" customFormat="1" x14ac:dyDescent="0.55000000000000004"/>
    <row r="402" s="16" customFormat="1" x14ac:dyDescent="0.55000000000000004"/>
    <row r="403" s="16" customFormat="1" x14ac:dyDescent="0.55000000000000004"/>
    <row r="404" s="16" customFormat="1" x14ac:dyDescent="0.55000000000000004"/>
    <row r="405" s="16" customFormat="1" x14ac:dyDescent="0.55000000000000004"/>
    <row r="406" s="16" customFormat="1" x14ac:dyDescent="0.55000000000000004"/>
    <row r="407" s="16" customFormat="1" x14ac:dyDescent="0.55000000000000004"/>
    <row r="408" s="16" customFormat="1" x14ac:dyDescent="0.55000000000000004"/>
    <row r="409" s="16" customFormat="1" x14ac:dyDescent="0.55000000000000004"/>
    <row r="410" s="16" customFormat="1" x14ac:dyDescent="0.55000000000000004"/>
    <row r="411" s="16" customFormat="1" x14ac:dyDescent="0.55000000000000004"/>
    <row r="412" s="16" customFormat="1" x14ac:dyDescent="0.55000000000000004"/>
    <row r="413" s="16" customFormat="1" x14ac:dyDescent="0.55000000000000004"/>
    <row r="414" s="16" customFormat="1" x14ac:dyDescent="0.55000000000000004"/>
    <row r="415" s="16" customFormat="1" x14ac:dyDescent="0.55000000000000004"/>
    <row r="416" s="16" customFormat="1" x14ac:dyDescent="0.55000000000000004"/>
    <row r="417" s="16" customFormat="1" x14ac:dyDescent="0.55000000000000004"/>
    <row r="418" s="16" customFormat="1" x14ac:dyDescent="0.55000000000000004"/>
    <row r="419" s="16" customFormat="1" x14ac:dyDescent="0.55000000000000004"/>
    <row r="420" s="16" customFormat="1" x14ac:dyDescent="0.55000000000000004"/>
    <row r="421" s="16" customFormat="1" x14ac:dyDescent="0.55000000000000004"/>
    <row r="422" s="16" customFormat="1" x14ac:dyDescent="0.55000000000000004"/>
    <row r="423" s="16" customFormat="1" x14ac:dyDescent="0.55000000000000004"/>
    <row r="424" s="16" customFormat="1" x14ac:dyDescent="0.55000000000000004"/>
    <row r="425" s="16" customFormat="1" x14ac:dyDescent="0.55000000000000004"/>
    <row r="426" s="16" customFormat="1" x14ac:dyDescent="0.55000000000000004"/>
    <row r="427" s="16" customFormat="1" x14ac:dyDescent="0.55000000000000004"/>
    <row r="428" s="16" customFormat="1" x14ac:dyDescent="0.55000000000000004"/>
    <row r="429" s="16" customFormat="1" x14ac:dyDescent="0.55000000000000004"/>
    <row r="430" s="16" customFormat="1" x14ac:dyDescent="0.55000000000000004"/>
    <row r="431" s="16" customFormat="1" x14ac:dyDescent="0.55000000000000004"/>
    <row r="432" s="16" customFormat="1" x14ac:dyDescent="0.55000000000000004"/>
    <row r="433" s="16" customFormat="1" x14ac:dyDescent="0.55000000000000004"/>
    <row r="434" s="16" customFormat="1" x14ac:dyDescent="0.55000000000000004"/>
    <row r="435" s="16" customFormat="1" x14ac:dyDescent="0.55000000000000004"/>
    <row r="436" s="16" customFormat="1" x14ac:dyDescent="0.55000000000000004"/>
    <row r="437" s="16" customFormat="1" x14ac:dyDescent="0.55000000000000004"/>
    <row r="438" s="16" customFormat="1" x14ac:dyDescent="0.55000000000000004"/>
    <row r="439" s="16" customFormat="1" x14ac:dyDescent="0.55000000000000004"/>
    <row r="440" s="16" customFormat="1" x14ac:dyDescent="0.55000000000000004"/>
    <row r="441" s="16" customFormat="1" x14ac:dyDescent="0.55000000000000004"/>
    <row r="442" s="16" customFormat="1" x14ac:dyDescent="0.55000000000000004"/>
    <row r="443" s="16" customFormat="1" x14ac:dyDescent="0.55000000000000004"/>
    <row r="444" s="16" customFormat="1" x14ac:dyDescent="0.55000000000000004"/>
    <row r="445" s="16" customFormat="1" x14ac:dyDescent="0.55000000000000004"/>
    <row r="446" s="16" customFormat="1" x14ac:dyDescent="0.55000000000000004"/>
    <row r="447" s="16" customFormat="1" x14ac:dyDescent="0.55000000000000004"/>
    <row r="448" s="16" customFormat="1" x14ac:dyDescent="0.55000000000000004"/>
    <row r="449" s="16" customFormat="1" x14ac:dyDescent="0.55000000000000004"/>
    <row r="450" s="16" customFormat="1" x14ac:dyDescent="0.55000000000000004"/>
    <row r="451" s="16" customFormat="1" x14ac:dyDescent="0.55000000000000004"/>
    <row r="452" s="16" customFormat="1" x14ac:dyDescent="0.55000000000000004"/>
    <row r="453" s="16" customFormat="1" x14ac:dyDescent="0.55000000000000004"/>
    <row r="454" s="16" customFormat="1" x14ac:dyDescent="0.55000000000000004"/>
    <row r="455" s="16" customFormat="1" x14ac:dyDescent="0.55000000000000004"/>
    <row r="456" s="16" customFormat="1" x14ac:dyDescent="0.55000000000000004"/>
    <row r="457" s="16" customFormat="1" x14ac:dyDescent="0.55000000000000004"/>
    <row r="458" s="16" customFormat="1" x14ac:dyDescent="0.55000000000000004"/>
    <row r="459" s="16" customFormat="1" x14ac:dyDescent="0.55000000000000004"/>
    <row r="460" s="16" customFormat="1" x14ac:dyDescent="0.55000000000000004"/>
    <row r="461" s="16" customFormat="1" x14ac:dyDescent="0.55000000000000004"/>
    <row r="462" s="16" customFormat="1" x14ac:dyDescent="0.55000000000000004"/>
    <row r="463" s="16" customFormat="1" x14ac:dyDescent="0.55000000000000004"/>
    <row r="464" s="16" customFormat="1" x14ac:dyDescent="0.55000000000000004"/>
    <row r="465" s="16" customFormat="1" x14ac:dyDescent="0.55000000000000004"/>
    <row r="466" s="16" customFormat="1" x14ac:dyDescent="0.55000000000000004"/>
    <row r="467" s="16" customFormat="1" x14ac:dyDescent="0.55000000000000004"/>
    <row r="468" s="16" customFormat="1" x14ac:dyDescent="0.55000000000000004"/>
    <row r="469" s="16" customFormat="1" x14ac:dyDescent="0.55000000000000004"/>
    <row r="470" s="16" customFormat="1" x14ac:dyDescent="0.55000000000000004"/>
    <row r="471" s="16" customFormat="1" x14ac:dyDescent="0.55000000000000004"/>
    <row r="472" s="16" customFormat="1" x14ac:dyDescent="0.55000000000000004"/>
    <row r="473" s="16" customFormat="1" x14ac:dyDescent="0.55000000000000004"/>
    <row r="474" s="16" customFormat="1" x14ac:dyDescent="0.55000000000000004"/>
    <row r="475" s="16" customFormat="1" x14ac:dyDescent="0.55000000000000004"/>
    <row r="476" s="16" customFormat="1" x14ac:dyDescent="0.55000000000000004"/>
    <row r="477" s="16" customFormat="1" x14ac:dyDescent="0.55000000000000004"/>
    <row r="478" s="16" customFormat="1" x14ac:dyDescent="0.55000000000000004"/>
    <row r="479" s="16" customFormat="1" x14ac:dyDescent="0.55000000000000004"/>
    <row r="480" s="16" customFormat="1" x14ac:dyDescent="0.55000000000000004"/>
    <row r="481" s="16" customFormat="1" x14ac:dyDescent="0.55000000000000004"/>
    <row r="482" s="16" customFormat="1" x14ac:dyDescent="0.55000000000000004"/>
    <row r="483" s="16" customFormat="1" x14ac:dyDescent="0.55000000000000004"/>
    <row r="484" s="16" customFormat="1" x14ac:dyDescent="0.55000000000000004"/>
    <row r="485" s="16" customFormat="1" x14ac:dyDescent="0.55000000000000004"/>
    <row r="486" s="16" customFormat="1" x14ac:dyDescent="0.55000000000000004"/>
    <row r="487" s="16" customFormat="1" x14ac:dyDescent="0.55000000000000004"/>
    <row r="488" s="16" customFormat="1" x14ac:dyDescent="0.55000000000000004"/>
    <row r="489" s="16" customFormat="1" x14ac:dyDescent="0.55000000000000004"/>
    <row r="490" s="16" customFormat="1" x14ac:dyDescent="0.55000000000000004"/>
    <row r="491" s="16" customFormat="1" x14ac:dyDescent="0.55000000000000004"/>
    <row r="492" s="16" customFormat="1" x14ac:dyDescent="0.55000000000000004"/>
    <row r="493" s="16" customFormat="1" x14ac:dyDescent="0.55000000000000004"/>
    <row r="494" s="16" customFormat="1" x14ac:dyDescent="0.55000000000000004"/>
    <row r="495" s="16" customFormat="1" x14ac:dyDescent="0.55000000000000004"/>
    <row r="496" s="16" customFormat="1" x14ac:dyDescent="0.55000000000000004"/>
    <row r="497" s="16" customFormat="1" x14ac:dyDescent="0.55000000000000004"/>
    <row r="498" s="16" customFormat="1" x14ac:dyDescent="0.55000000000000004"/>
    <row r="499" s="16" customFormat="1" x14ac:dyDescent="0.55000000000000004"/>
    <row r="500" s="16" customFormat="1" x14ac:dyDescent="0.55000000000000004"/>
    <row r="501" s="16" customFormat="1" x14ac:dyDescent="0.55000000000000004"/>
    <row r="502" s="16" customFormat="1" x14ac:dyDescent="0.55000000000000004"/>
    <row r="503" s="16" customFormat="1" x14ac:dyDescent="0.55000000000000004"/>
    <row r="504" s="16" customFormat="1" x14ac:dyDescent="0.55000000000000004"/>
    <row r="505" s="16" customFormat="1" x14ac:dyDescent="0.55000000000000004"/>
    <row r="506" s="16" customFormat="1" x14ac:dyDescent="0.55000000000000004"/>
    <row r="507" s="16" customFormat="1" x14ac:dyDescent="0.55000000000000004"/>
    <row r="508" s="16" customFormat="1" x14ac:dyDescent="0.55000000000000004"/>
    <row r="509" s="16" customFormat="1" x14ac:dyDescent="0.55000000000000004"/>
    <row r="510" s="16" customFormat="1" x14ac:dyDescent="0.55000000000000004"/>
    <row r="511" s="16" customFormat="1" x14ac:dyDescent="0.55000000000000004"/>
    <row r="512" s="16" customFormat="1" x14ac:dyDescent="0.55000000000000004"/>
    <row r="513" s="16" customFormat="1" x14ac:dyDescent="0.55000000000000004"/>
    <row r="514" s="16" customFormat="1" x14ac:dyDescent="0.55000000000000004"/>
    <row r="515" s="16" customFormat="1" x14ac:dyDescent="0.55000000000000004"/>
    <row r="516" s="16" customFormat="1" x14ac:dyDescent="0.55000000000000004"/>
    <row r="517" s="16" customFormat="1" x14ac:dyDescent="0.55000000000000004"/>
    <row r="518" s="16" customFormat="1" x14ac:dyDescent="0.55000000000000004"/>
    <row r="519" s="16" customFormat="1" x14ac:dyDescent="0.55000000000000004"/>
    <row r="520" s="16" customFormat="1" x14ac:dyDescent="0.55000000000000004"/>
    <row r="521" s="16" customFormat="1" x14ac:dyDescent="0.55000000000000004"/>
    <row r="522" s="16" customFormat="1" x14ac:dyDescent="0.55000000000000004"/>
    <row r="523" s="16" customFormat="1" x14ac:dyDescent="0.55000000000000004"/>
    <row r="524" s="16" customFormat="1" x14ac:dyDescent="0.55000000000000004"/>
    <row r="525" s="16" customFormat="1" x14ac:dyDescent="0.55000000000000004"/>
    <row r="526" s="16" customFormat="1" x14ac:dyDescent="0.55000000000000004"/>
    <row r="527" s="16" customFormat="1" x14ac:dyDescent="0.55000000000000004"/>
    <row r="528" s="16" customFormat="1" x14ac:dyDescent="0.55000000000000004"/>
    <row r="529" s="16" customFormat="1" x14ac:dyDescent="0.55000000000000004"/>
    <row r="530" s="16" customFormat="1" x14ac:dyDescent="0.55000000000000004"/>
    <row r="531" s="16" customFormat="1" x14ac:dyDescent="0.55000000000000004"/>
    <row r="532" s="16" customFormat="1" x14ac:dyDescent="0.55000000000000004"/>
    <row r="533" s="16" customFormat="1" x14ac:dyDescent="0.55000000000000004"/>
    <row r="534" s="16" customFormat="1" x14ac:dyDescent="0.55000000000000004"/>
    <row r="535" s="16" customFormat="1" x14ac:dyDescent="0.55000000000000004"/>
    <row r="536" s="16" customFormat="1" x14ac:dyDescent="0.55000000000000004"/>
    <row r="537" s="16" customFormat="1" x14ac:dyDescent="0.55000000000000004"/>
    <row r="538" s="16" customFormat="1" x14ac:dyDescent="0.55000000000000004"/>
    <row r="539" s="16" customFormat="1" x14ac:dyDescent="0.55000000000000004"/>
    <row r="540" s="16" customFormat="1" x14ac:dyDescent="0.55000000000000004"/>
    <row r="541" s="16" customFormat="1" x14ac:dyDescent="0.55000000000000004"/>
    <row r="542" s="16" customFormat="1" x14ac:dyDescent="0.55000000000000004"/>
    <row r="543" s="16" customFormat="1" x14ac:dyDescent="0.55000000000000004"/>
    <row r="544" s="16" customFormat="1" x14ac:dyDescent="0.55000000000000004"/>
    <row r="545" s="16" customFormat="1" x14ac:dyDescent="0.55000000000000004"/>
    <row r="546" s="16" customFormat="1" x14ac:dyDescent="0.55000000000000004"/>
    <row r="547" s="16" customFormat="1" x14ac:dyDescent="0.55000000000000004"/>
    <row r="548" s="16" customFormat="1" x14ac:dyDescent="0.55000000000000004"/>
    <row r="549" s="16" customFormat="1" x14ac:dyDescent="0.55000000000000004"/>
    <row r="550" s="16" customFormat="1" x14ac:dyDescent="0.55000000000000004"/>
    <row r="551" s="16" customFormat="1" x14ac:dyDescent="0.55000000000000004"/>
    <row r="552" s="16" customFormat="1" x14ac:dyDescent="0.55000000000000004"/>
    <row r="553" s="16" customFormat="1" x14ac:dyDescent="0.55000000000000004"/>
    <row r="554" s="16" customFormat="1" x14ac:dyDescent="0.55000000000000004"/>
    <row r="555" s="16" customFormat="1" x14ac:dyDescent="0.55000000000000004"/>
    <row r="556" s="16" customFormat="1" x14ac:dyDescent="0.55000000000000004"/>
    <row r="557" s="16" customFormat="1" x14ac:dyDescent="0.55000000000000004"/>
    <row r="558" s="16" customFormat="1" x14ac:dyDescent="0.55000000000000004"/>
    <row r="559" s="16" customFormat="1" x14ac:dyDescent="0.55000000000000004"/>
    <row r="560" s="16" customFormat="1" x14ac:dyDescent="0.55000000000000004"/>
    <row r="561" s="16" customFormat="1" x14ac:dyDescent="0.55000000000000004"/>
    <row r="562" s="16" customFormat="1" x14ac:dyDescent="0.55000000000000004"/>
    <row r="563" s="16" customFormat="1" x14ac:dyDescent="0.55000000000000004"/>
    <row r="564" s="16" customFormat="1" x14ac:dyDescent="0.55000000000000004"/>
    <row r="565" s="16" customFormat="1" x14ac:dyDescent="0.55000000000000004"/>
    <row r="566" s="16" customFormat="1" x14ac:dyDescent="0.55000000000000004"/>
    <row r="567" s="16" customFormat="1" x14ac:dyDescent="0.55000000000000004"/>
    <row r="568" s="16" customFormat="1" x14ac:dyDescent="0.55000000000000004"/>
    <row r="569" s="16" customFormat="1" x14ac:dyDescent="0.55000000000000004"/>
    <row r="570" s="16" customFormat="1" x14ac:dyDescent="0.55000000000000004"/>
    <row r="571" s="16" customFormat="1" x14ac:dyDescent="0.55000000000000004"/>
    <row r="572" s="16" customFormat="1" x14ac:dyDescent="0.55000000000000004"/>
    <row r="573" s="16" customFormat="1" x14ac:dyDescent="0.55000000000000004"/>
    <row r="574" s="16" customFormat="1" x14ac:dyDescent="0.55000000000000004"/>
    <row r="575" s="16" customFormat="1" x14ac:dyDescent="0.55000000000000004"/>
    <row r="576" s="16" customFormat="1" x14ac:dyDescent="0.55000000000000004"/>
    <row r="577" s="16" customFormat="1" x14ac:dyDescent="0.55000000000000004"/>
    <row r="578" s="16" customFormat="1" x14ac:dyDescent="0.55000000000000004"/>
    <row r="579" s="16" customFormat="1" x14ac:dyDescent="0.55000000000000004"/>
    <row r="580" s="16" customFormat="1" x14ac:dyDescent="0.55000000000000004"/>
    <row r="581" s="16" customFormat="1" x14ac:dyDescent="0.55000000000000004"/>
    <row r="582" s="16" customFormat="1" x14ac:dyDescent="0.55000000000000004"/>
    <row r="583" s="16" customFormat="1" x14ac:dyDescent="0.55000000000000004"/>
    <row r="584" s="16" customFormat="1" x14ac:dyDescent="0.55000000000000004"/>
    <row r="585" s="16" customFormat="1" x14ac:dyDescent="0.55000000000000004"/>
    <row r="586" s="16" customFormat="1" x14ac:dyDescent="0.55000000000000004"/>
    <row r="587" s="16" customFormat="1" x14ac:dyDescent="0.55000000000000004"/>
    <row r="588" s="16" customFormat="1" x14ac:dyDescent="0.55000000000000004"/>
    <row r="589" s="16" customFormat="1" x14ac:dyDescent="0.55000000000000004"/>
    <row r="590" s="16" customFormat="1" x14ac:dyDescent="0.55000000000000004"/>
    <row r="591" s="16" customFormat="1" x14ac:dyDescent="0.55000000000000004"/>
    <row r="592" s="16" customFormat="1" x14ac:dyDescent="0.55000000000000004"/>
    <row r="593" s="16" customFormat="1" x14ac:dyDescent="0.55000000000000004"/>
    <row r="594" s="16" customFormat="1" x14ac:dyDescent="0.55000000000000004"/>
    <row r="595" s="16" customFormat="1" x14ac:dyDescent="0.55000000000000004"/>
    <row r="596" s="16" customFormat="1" x14ac:dyDescent="0.55000000000000004"/>
    <row r="597" s="16" customFormat="1" x14ac:dyDescent="0.55000000000000004"/>
    <row r="598" s="16" customFormat="1" x14ac:dyDescent="0.55000000000000004"/>
    <row r="599" s="16" customFormat="1" x14ac:dyDescent="0.55000000000000004"/>
    <row r="600" s="16" customFormat="1" x14ac:dyDescent="0.55000000000000004"/>
    <row r="601" s="16" customFormat="1" x14ac:dyDescent="0.55000000000000004"/>
    <row r="602" s="16" customFormat="1" x14ac:dyDescent="0.55000000000000004"/>
    <row r="603" s="16" customFormat="1" x14ac:dyDescent="0.55000000000000004"/>
    <row r="604" s="16" customFormat="1" x14ac:dyDescent="0.55000000000000004"/>
    <row r="605" s="16" customFormat="1" x14ac:dyDescent="0.55000000000000004"/>
    <row r="606" s="16" customFormat="1" x14ac:dyDescent="0.55000000000000004"/>
    <row r="607" s="16" customFormat="1" x14ac:dyDescent="0.55000000000000004"/>
    <row r="608" s="16" customFormat="1" x14ac:dyDescent="0.55000000000000004"/>
    <row r="609" s="16" customFormat="1" x14ac:dyDescent="0.55000000000000004"/>
    <row r="610" s="16" customFormat="1" x14ac:dyDescent="0.55000000000000004"/>
    <row r="611" s="16" customFormat="1" x14ac:dyDescent="0.55000000000000004"/>
    <row r="612" s="16" customFormat="1" x14ac:dyDescent="0.55000000000000004"/>
    <row r="613" s="16" customFormat="1" x14ac:dyDescent="0.55000000000000004"/>
    <row r="614" s="16" customFormat="1" x14ac:dyDescent="0.55000000000000004"/>
    <row r="615" s="16" customFormat="1" x14ac:dyDescent="0.55000000000000004"/>
    <row r="616" s="16" customFormat="1" x14ac:dyDescent="0.55000000000000004"/>
    <row r="617" s="16" customFormat="1" x14ac:dyDescent="0.55000000000000004"/>
    <row r="618" s="16" customFormat="1" x14ac:dyDescent="0.55000000000000004"/>
    <row r="619" s="16" customFormat="1" x14ac:dyDescent="0.55000000000000004"/>
    <row r="620" s="16" customFormat="1" x14ac:dyDescent="0.55000000000000004"/>
    <row r="621" s="16" customFormat="1" x14ac:dyDescent="0.55000000000000004"/>
    <row r="622" s="16" customFormat="1" x14ac:dyDescent="0.55000000000000004"/>
    <row r="623" s="16" customFormat="1" x14ac:dyDescent="0.55000000000000004"/>
    <row r="624" s="16" customFormat="1" x14ac:dyDescent="0.55000000000000004"/>
    <row r="625" s="16" customFormat="1" x14ac:dyDescent="0.55000000000000004"/>
    <row r="626" s="16" customFormat="1" x14ac:dyDescent="0.55000000000000004"/>
    <row r="627" s="16" customFormat="1" x14ac:dyDescent="0.55000000000000004"/>
    <row r="628" s="16" customFormat="1" x14ac:dyDescent="0.55000000000000004"/>
    <row r="629" s="16" customFormat="1" x14ac:dyDescent="0.55000000000000004"/>
    <row r="630" s="16" customFormat="1" x14ac:dyDescent="0.55000000000000004"/>
    <row r="631" s="16" customFormat="1" x14ac:dyDescent="0.55000000000000004"/>
    <row r="632" s="16" customFormat="1" x14ac:dyDescent="0.55000000000000004"/>
    <row r="633" s="16" customFormat="1" x14ac:dyDescent="0.55000000000000004"/>
    <row r="634" s="16" customFormat="1" x14ac:dyDescent="0.55000000000000004"/>
    <row r="635" s="16" customFormat="1" x14ac:dyDescent="0.55000000000000004"/>
    <row r="636" s="16" customFormat="1" x14ac:dyDescent="0.55000000000000004"/>
    <row r="637" s="16" customFormat="1" x14ac:dyDescent="0.55000000000000004"/>
    <row r="638" s="16" customFormat="1" x14ac:dyDescent="0.55000000000000004"/>
    <row r="639" s="16" customFormat="1" x14ac:dyDescent="0.55000000000000004"/>
    <row r="640" s="16" customFormat="1" x14ac:dyDescent="0.55000000000000004"/>
    <row r="641" s="16" customFormat="1" x14ac:dyDescent="0.55000000000000004"/>
    <row r="642" s="16" customFormat="1" x14ac:dyDescent="0.55000000000000004"/>
    <row r="643" s="16" customFormat="1" x14ac:dyDescent="0.55000000000000004"/>
    <row r="644" s="16" customFormat="1" x14ac:dyDescent="0.55000000000000004"/>
    <row r="645" s="16" customFormat="1" x14ac:dyDescent="0.55000000000000004"/>
    <row r="646" s="16" customFormat="1" x14ac:dyDescent="0.55000000000000004"/>
    <row r="647" s="16" customFormat="1" x14ac:dyDescent="0.55000000000000004"/>
    <row r="648" s="16" customFormat="1" x14ac:dyDescent="0.55000000000000004"/>
    <row r="649" s="16" customFormat="1" x14ac:dyDescent="0.55000000000000004"/>
    <row r="650" s="16" customFormat="1" x14ac:dyDescent="0.55000000000000004"/>
    <row r="651" s="16" customFormat="1" x14ac:dyDescent="0.55000000000000004"/>
    <row r="652" s="16" customFormat="1" x14ac:dyDescent="0.55000000000000004"/>
    <row r="653" s="16" customFormat="1" x14ac:dyDescent="0.55000000000000004"/>
    <row r="654" s="16" customFormat="1" x14ac:dyDescent="0.55000000000000004"/>
    <row r="655" s="16" customFormat="1" x14ac:dyDescent="0.55000000000000004"/>
    <row r="656" s="16" customFormat="1" x14ac:dyDescent="0.55000000000000004"/>
    <row r="657" s="16" customFormat="1" x14ac:dyDescent="0.55000000000000004"/>
    <row r="658" s="16" customFormat="1" x14ac:dyDescent="0.55000000000000004"/>
    <row r="659" s="16" customFormat="1" x14ac:dyDescent="0.55000000000000004"/>
    <row r="660" s="16" customFormat="1" x14ac:dyDescent="0.55000000000000004"/>
    <row r="661" s="16" customFormat="1" x14ac:dyDescent="0.55000000000000004"/>
    <row r="662" s="16" customFormat="1" x14ac:dyDescent="0.55000000000000004"/>
    <row r="663" s="16" customFormat="1" x14ac:dyDescent="0.55000000000000004"/>
    <row r="664" s="16" customFormat="1" x14ac:dyDescent="0.55000000000000004"/>
    <row r="665" s="16" customFormat="1" x14ac:dyDescent="0.55000000000000004"/>
    <row r="666" s="16" customFormat="1" x14ac:dyDescent="0.55000000000000004"/>
    <row r="667" s="16" customFormat="1" x14ac:dyDescent="0.55000000000000004"/>
    <row r="668" s="16" customFormat="1" x14ac:dyDescent="0.55000000000000004"/>
    <row r="669" s="16" customFormat="1" x14ac:dyDescent="0.55000000000000004"/>
    <row r="670" s="16" customFormat="1" x14ac:dyDescent="0.55000000000000004"/>
    <row r="671" s="16" customFormat="1" x14ac:dyDescent="0.55000000000000004"/>
    <row r="672" s="16" customFormat="1" x14ac:dyDescent="0.55000000000000004"/>
    <row r="673" s="16" customFormat="1" x14ac:dyDescent="0.55000000000000004"/>
    <row r="674" s="16" customFormat="1" x14ac:dyDescent="0.55000000000000004"/>
    <row r="675" s="16" customFormat="1" x14ac:dyDescent="0.55000000000000004"/>
    <row r="676" s="16" customFormat="1" x14ac:dyDescent="0.55000000000000004"/>
    <row r="677" s="16" customFormat="1" x14ac:dyDescent="0.55000000000000004"/>
    <row r="678" s="16" customFormat="1" x14ac:dyDescent="0.55000000000000004"/>
    <row r="679" s="16" customFormat="1" x14ac:dyDescent="0.55000000000000004"/>
    <row r="680" s="16" customFormat="1" x14ac:dyDescent="0.55000000000000004"/>
    <row r="681" s="16" customFormat="1" x14ac:dyDescent="0.55000000000000004"/>
    <row r="682" s="16" customFormat="1" x14ac:dyDescent="0.55000000000000004"/>
    <row r="683" s="16" customFormat="1" x14ac:dyDescent="0.55000000000000004"/>
    <row r="684" s="16" customFormat="1" x14ac:dyDescent="0.55000000000000004"/>
    <row r="685" s="16" customFormat="1" x14ac:dyDescent="0.55000000000000004"/>
    <row r="686" s="16" customFormat="1" x14ac:dyDescent="0.55000000000000004"/>
    <row r="687" s="16" customFormat="1" x14ac:dyDescent="0.55000000000000004"/>
    <row r="688" s="16" customFormat="1" x14ac:dyDescent="0.55000000000000004"/>
    <row r="689" s="16" customFormat="1" x14ac:dyDescent="0.55000000000000004"/>
    <row r="690" s="16" customFormat="1" x14ac:dyDescent="0.55000000000000004"/>
    <row r="691" s="16" customFormat="1" x14ac:dyDescent="0.55000000000000004"/>
    <row r="692" s="16" customFormat="1" x14ac:dyDescent="0.55000000000000004"/>
    <row r="693" s="16" customFormat="1" x14ac:dyDescent="0.55000000000000004"/>
    <row r="694" s="16" customFormat="1" x14ac:dyDescent="0.55000000000000004"/>
    <row r="695" s="16" customFormat="1" x14ac:dyDescent="0.55000000000000004"/>
    <row r="696" s="16" customFormat="1" x14ac:dyDescent="0.55000000000000004"/>
    <row r="697" s="16" customFormat="1" x14ac:dyDescent="0.55000000000000004"/>
    <row r="698" s="16" customFormat="1" x14ac:dyDescent="0.55000000000000004"/>
    <row r="699" s="16" customFormat="1" x14ac:dyDescent="0.55000000000000004"/>
    <row r="700" s="16" customFormat="1" x14ac:dyDescent="0.55000000000000004"/>
    <row r="701" s="16" customFormat="1" x14ac:dyDescent="0.55000000000000004"/>
    <row r="702" s="16" customFormat="1" x14ac:dyDescent="0.55000000000000004"/>
    <row r="703" s="16" customFormat="1" x14ac:dyDescent="0.55000000000000004"/>
    <row r="704" s="16" customFormat="1" x14ac:dyDescent="0.55000000000000004"/>
    <row r="705" s="16" customFormat="1" x14ac:dyDescent="0.55000000000000004"/>
    <row r="706" s="16" customFormat="1" x14ac:dyDescent="0.55000000000000004"/>
    <row r="707" s="16" customFormat="1" x14ac:dyDescent="0.55000000000000004"/>
    <row r="708" s="16" customFormat="1" x14ac:dyDescent="0.55000000000000004"/>
    <row r="709" s="16" customFormat="1" x14ac:dyDescent="0.55000000000000004"/>
    <row r="710" s="16" customFormat="1" x14ac:dyDescent="0.55000000000000004"/>
    <row r="711" s="16" customFormat="1" x14ac:dyDescent="0.55000000000000004"/>
    <row r="712" s="16" customFormat="1" x14ac:dyDescent="0.55000000000000004"/>
    <row r="713" s="16" customFormat="1" x14ac:dyDescent="0.55000000000000004"/>
    <row r="714" s="16" customFormat="1" x14ac:dyDescent="0.55000000000000004"/>
    <row r="715" s="16" customFormat="1" x14ac:dyDescent="0.55000000000000004"/>
    <row r="716" s="16" customFormat="1" x14ac:dyDescent="0.55000000000000004"/>
    <row r="717" s="16" customFormat="1" x14ac:dyDescent="0.55000000000000004"/>
    <row r="718" s="16" customFormat="1" x14ac:dyDescent="0.55000000000000004"/>
    <row r="719" s="16" customFormat="1" x14ac:dyDescent="0.55000000000000004"/>
    <row r="720" s="16" customFormat="1" x14ac:dyDescent="0.55000000000000004"/>
    <row r="721" s="16" customFormat="1" x14ac:dyDescent="0.55000000000000004"/>
    <row r="722" s="16" customFormat="1" x14ac:dyDescent="0.55000000000000004"/>
    <row r="723" s="16" customFormat="1" x14ac:dyDescent="0.55000000000000004"/>
    <row r="724" s="16" customFormat="1" x14ac:dyDescent="0.55000000000000004"/>
    <row r="725" s="16" customFormat="1" x14ac:dyDescent="0.55000000000000004"/>
    <row r="726" s="16" customFormat="1" x14ac:dyDescent="0.55000000000000004"/>
    <row r="727" s="16" customFormat="1" x14ac:dyDescent="0.55000000000000004"/>
    <row r="728" s="16" customFormat="1" x14ac:dyDescent="0.55000000000000004"/>
    <row r="729" s="16" customFormat="1" x14ac:dyDescent="0.55000000000000004"/>
    <row r="730" s="16" customFormat="1" x14ac:dyDescent="0.55000000000000004"/>
    <row r="731" s="16" customFormat="1" x14ac:dyDescent="0.55000000000000004"/>
    <row r="732" s="16" customFormat="1" x14ac:dyDescent="0.55000000000000004"/>
    <row r="733" s="16" customFormat="1" x14ac:dyDescent="0.55000000000000004"/>
    <row r="734" s="16" customFormat="1" x14ac:dyDescent="0.55000000000000004"/>
    <row r="735" s="16" customFormat="1" x14ac:dyDescent="0.55000000000000004"/>
    <row r="736" s="16" customFormat="1" x14ac:dyDescent="0.55000000000000004"/>
    <row r="737" s="16" customFormat="1" x14ac:dyDescent="0.55000000000000004"/>
    <row r="738" s="16" customFormat="1" x14ac:dyDescent="0.55000000000000004"/>
    <row r="739" s="16" customFormat="1" x14ac:dyDescent="0.55000000000000004"/>
    <row r="740" s="16" customFormat="1" x14ac:dyDescent="0.55000000000000004"/>
    <row r="741" s="16" customFormat="1" x14ac:dyDescent="0.55000000000000004"/>
    <row r="742" s="16" customFormat="1" x14ac:dyDescent="0.55000000000000004"/>
    <row r="743" s="16" customFormat="1" x14ac:dyDescent="0.55000000000000004"/>
    <row r="744" s="16" customFormat="1" x14ac:dyDescent="0.55000000000000004"/>
    <row r="745" s="16" customFormat="1" x14ac:dyDescent="0.55000000000000004"/>
    <row r="746" s="16" customFormat="1" x14ac:dyDescent="0.55000000000000004"/>
    <row r="747" s="16" customFormat="1" x14ac:dyDescent="0.55000000000000004"/>
    <row r="748" s="16" customFormat="1" x14ac:dyDescent="0.55000000000000004"/>
    <row r="749" s="16" customFormat="1" x14ac:dyDescent="0.55000000000000004"/>
    <row r="750" s="16" customFormat="1" x14ac:dyDescent="0.55000000000000004"/>
    <row r="751" s="16" customFormat="1" x14ac:dyDescent="0.55000000000000004"/>
    <row r="752" s="16" customFormat="1" x14ac:dyDescent="0.55000000000000004"/>
    <row r="753" s="16" customFormat="1" x14ac:dyDescent="0.55000000000000004"/>
    <row r="754" s="16" customFormat="1" x14ac:dyDescent="0.55000000000000004"/>
    <row r="755" s="16" customFormat="1" x14ac:dyDescent="0.55000000000000004"/>
    <row r="756" s="16" customFormat="1" x14ac:dyDescent="0.55000000000000004"/>
    <row r="757" s="16" customFormat="1" x14ac:dyDescent="0.55000000000000004"/>
    <row r="758" s="16" customFormat="1" x14ac:dyDescent="0.55000000000000004"/>
    <row r="759" s="16" customFormat="1" x14ac:dyDescent="0.55000000000000004"/>
    <row r="760" s="16" customFormat="1" x14ac:dyDescent="0.55000000000000004"/>
    <row r="761" s="16" customFormat="1" x14ac:dyDescent="0.55000000000000004"/>
    <row r="762" s="16" customFormat="1" x14ac:dyDescent="0.55000000000000004"/>
    <row r="763" s="16" customFormat="1" x14ac:dyDescent="0.55000000000000004"/>
    <row r="764" s="16" customFormat="1" x14ac:dyDescent="0.55000000000000004"/>
    <row r="765" s="16" customFormat="1" x14ac:dyDescent="0.55000000000000004"/>
    <row r="766" s="16" customFormat="1" x14ac:dyDescent="0.55000000000000004"/>
    <row r="767" s="16" customFormat="1" x14ac:dyDescent="0.55000000000000004"/>
    <row r="768" s="16" customFormat="1" x14ac:dyDescent="0.55000000000000004"/>
    <row r="769" s="16" customFormat="1" x14ac:dyDescent="0.55000000000000004"/>
    <row r="770" s="16" customFormat="1" x14ac:dyDescent="0.55000000000000004"/>
    <row r="771" s="16" customFormat="1" x14ac:dyDescent="0.55000000000000004"/>
    <row r="772" s="16" customFormat="1" x14ac:dyDescent="0.55000000000000004"/>
    <row r="773" s="16" customFormat="1" x14ac:dyDescent="0.55000000000000004"/>
    <row r="774" s="16" customFormat="1" x14ac:dyDescent="0.55000000000000004"/>
    <row r="775" s="16" customFormat="1" x14ac:dyDescent="0.55000000000000004"/>
    <row r="776" s="16" customFormat="1" x14ac:dyDescent="0.55000000000000004"/>
    <row r="777" s="16" customFormat="1" x14ac:dyDescent="0.55000000000000004"/>
    <row r="778" s="16" customFormat="1" x14ac:dyDescent="0.55000000000000004"/>
    <row r="779" s="16" customFormat="1" x14ac:dyDescent="0.55000000000000004"/>
    <row r="780" s="16" customFormat="1" x14ac:dyDescent="0.55000000000000004"/>
    <row r="781" s="16" customFormat="1" x14ac:dyDescent="0.55000000000000004"/>
    <row r="782" s="16" customFormat="1" x14ac:dyDescent="0.55000000000000004"/>
    <row r="783" s="16" customFormat="1" x14ac:dyDescent="0.55000000000000004"/>
    <row r="784" s="16" customFormat="1" x14ac:dyDescent="0.55000000000000004"/>
    <row r="785" s="16" customFormat="1" x14ac:dyDescent="0.55000000000000004"/>
    <row r="786" s="16" customFormat="1" x14ac:dyDescent="0.55000000000000004"/>
    <row r="787" s="16" customFormat="1" x14ac:dyDescent="0.55000000000000004"/>
    <row r="788" s="16" customFormat="1" x14ac:dyDescent="0.55000000000000004"/>
    <row r="789" s="16" customFormat="1" x14ac:dyDescent="0.55000000000000004"/>
    <row r="790" s="16" customFormat="1" x14ac:dyDescent="0.55000000000000004"/>
    <row r="791" s="16" customFormat="1" x14ac:dyDescent="0.55000000000000004"/>
    <row r="792" s="16" customFormat="1" x14ac:dyDescent="0.55000000000000004"/>
    <row r="793" s="16" customFormat="1" x14ac:dyDescent="0.55000000000000004"/>
    <row r="794" s="16" customFormat="1" x14ac:dyDescent="0.55000000000000004"/>
    <row r="795" s="16" customFormat="1" x14ac:dyDescent="0.55000000000000004"/>
    <row r="796" s="16" customFormat="1" x14ac:dyDescent="0.55000000000000004"/>
    <row r="797" s="16" customFormat="1" x14ac:dyDescent="0.55000000000000004"/>
    <row r="798" s="16" customFormat="1" x14ac:dyDescent="0.55000000000000004"/>
    <row r="799" s="16" customFormat="1" x14ac:dyDescent="0.55000000000000004"/>
    <row r="800" s="16" customFormat="1" x14ac:dyDescent="0.55000000000000004"/>
    <row r="801" s="16" customFormat="1" x14ac:dyDescent="0.55000000000000004"/>
    <row r="802" s="16" customFormat="1" x14ac:dyDescent="0.55000000000000004"/>
    <row r="803" s="16" customFormat="1" x14ac:dyDescent="0.55000000000000004"/>
    <row r="804" s="16" customFormat="1" x14ac:dyDescent="0.55000000000000004"/>
    <row r="805" s="16" customFormat="1" x14ac:dyDescent="0.55000000000000004"/>
    <row r="806" s="16" customFormat="1" x14ac:dyDescent="0.55000000000000004"/>
    <row r="807" s="16" customFormat="1" x14ac:dyDescent="0.55000000000000004"/>
    <row r="808" s="16" customFormat="1" x14ac:dyDescent="0.55000000000000004"/>
    <row r="809" s="16" customFormat="1" x14ac:dyDescent="0.55000000000000004"/>
    <row r="810" s="16" customFormat="1" x14ac:dyDescent="0.55000000000000004"/>
    <row r="811" s="16" customFormat="1" x14ac:dyDescent="0.55000000000000004"/>
    <row r="812" s="16" customFormat="1" x14ac:dyDescent="0.55000000000000004"/>
    <row r="813" s="16" customFormat="1" x14ac:dyDescent="0.55000000000000004"/>
    <row r="814" s="16" customFormat="1" x14ac:dyDescent="0.55000000000000004"/>
    <row r="815" s="16" customFormat="1" x14ac:dyDescent="0.55000000000000004"/>
    <row r="816" s="16" customFormat="1" x14ac:dyDescent="0.55000000000000004"/>
    <row r="817" s="16" customFormat="1" x14ac:dyDescent="0.55000000000000004"/>
    <row r="818" s="16" customFormat="1" x14ac:dyDescent="0.55000000000000004"/>
    <row r="819" s="16" customFormat="1" x14ac:dyDescent="0.55000000000000004"/>
    <row r="820" s="16" customFormat="1" x14ac:dyDescent="0.55000000000000004"/>
    <row r="821" s="16" customFormat="1" x14ac:dyDescent="0.55000000000000004"/>
    <row r="822" s="16" customFormat="1" x14ac:dyDescent="0.55000000000000004"/>
    <row r="823" s="16" customFormat="1" x14ac:dyDescent="0.55000000000000004"/>
    <row r="824" s="16" customFormat="1" x14ac:dyDescent="0.55000000000000004"/>
    <row r="825" s="16" customFormat="1" x14ac:dyDescent="0.55000000000000004"/>
    <row r="826" s="16" customFormat="1" x14ac:dyDescent="0.55000000000000004"/>
    <row r="827" s="16" customFormat="1" x14ac:dyDescent="0.55000000000000004"/>
    <row r="828" s="16" customFormat="1" x14ac:dyDescent="0.55000000000000004"/>
    <row r="829" s="16" customFormat="1" x14ac:dyDescent="0.55000000000000004"/>
    <row r="830" s="16" customFormat="1" x14ac:dyDescent="0.55000000000000004"/>
    <row r="831" s="16" customFormat="1" x14ac:dyDescent="0.55000000000000004"/>
    <row r="832" s="16" customFormat="1" x14ac:dyDescent="0.55000000000000004"/>
    <row r="833" s="16" customFormat="1" x14ac:dyDescent="0.55000000000000004"/>
    <row r="834" s="16" customFormat="1" x14ac:dyDescent="0.55000000000000004"/>
    <row r="835" s="16" customFormat="1" x14ac:dyDescent="0.55000000000000004"/>
    <row r="836" s="16" customFormat="1" x14ac:dyDescent="0.55000000000000004"/>
    <row r="837" s="16" customFormat="1" x14ac:dyDescent="0.55000000000000004"/>
    <row r="838" s="16" customFormat="1" x14ac:dyDescent="0.55000000000000004"/>
    <row r="839" s="16" customFormat="1" x14ac:dyDescent="0.55000000000000004"/>
    <row r="840" s="16" customFormat="1" x14ac:dyDescent="0.55000000000000004"/>
    <row r="841" s="16" customFormat="1" x14ac:dyDescent="0.55000000000000004"/>
    <row r="842" s="16" customFormat="1" x14ac:dyDescent="0.55000000000000004"/>
    <row r="843" s="16" customFormat="1" x14ac:dyDescent="0.55000000000000004"/>
    <row r="844" s="16" customFormat="1" x14ac:dyDescent="0.55000000000000004"/>
    <row r="845" s="16" customFormat="1" x14ac:dyDescent="0.55000000000000004"/>
    <row r="846" s="16" customFormat="1" x14ac:dyDescent="0.55000000000000004"/>
    <row r="847" s="16" customFormat="1" x14ac:dyDescent="0.55000000000000004"/>
    <row r="848" s="16" customFormat="1" x14ac:dyDescent="0.55000000000000004"/>
    <row r="849" s="16" customFormat="1" x14ac:dyDescent="0.55000000000000004"/>
    <row r="850" s="16" customFormat="1" x14ac:dyDescent="0.55000000000000004"/>
    <row r="851" s="16" customFormat="1" x14ac:dyDescent="0.55000000000000004"/>
    <row r="852" s="16" customFormat="1" x14ac:dyDescent="0.55000000000000004"/>
    <row r="853" s="16" customFormat="1" x14ac:dyDescent="0.55000000000000004"/>
    <row r="854" s="16" customFormat="1" x14ac:dyDescent="0.55000000000000004"/>
    <row r="855" s="16" customFormat="1" x14ac:dyDescent="0.55000000000000004"/>
    <row r="856" s="16" customFormat="1" x14ac:dyDescent="0.55000000000000004"/>
    <row r="857" s="16" customFormat="1" x14ac:dyDescent="0.55000000000000004"/>
    <row r="858" s="16" customFormat="1" x14ac:dyDescent="0.55000000000000004"/>
    <row r="859" s="16" customFormat="1" x14ac:dyDescent="0.55000000000000004"/>
    <row r="860" s="16" customFormat="1" x14ac:dyDescent="0.55000000000000004"/>
    <row r="861" s="16" customFormat="1" x14ac:dyDescent="0.55000000000000004"/>
    <row r="862" s="16" customFormat="1" x14ac:dyDescent="0.55000000000000004"/>
    <row r="863" s="16" customFormat="1" x14ac:dyDescent="0.55000000000000004"/>
    <row r="864" s="16" customFormat="1" x14ac:dyDescent="0.55000000000000004"/>
    <row r="865" s="16" customFormat="1" x14ac:dyDescent="0.55000000000000004"/>
    <row r="866" s="16" customFormat="1" x14ac:dyDescent="0.55000000000000004"/>
    <row r="867" s="16" customFormat="1" x14ac:dyDescent="0.55000000000000004"/>
    <row r="868" s="16" customFormat="1" x14ac:dyDescent="0.55000000000000004"/>
    <row r="869" s="16" customFormat="1" x14ac:dyDescent="0.55000000000000004"/>
    <row r="870" s="16" customFormat="1" x14ac:dyDescent="0.55000000000000004"/>
    <row r="871" s="16" customFormat="1" x14ac:dyDescent="0.55000000000000004"/>
    <row r="872" s="16" customFormat="1" x14ac:dyDescent="0.55000000000000004"/>
    <row r="873" s="16" customFormat="1" x14ac:dyDescent="0.55000000000000004"/>
    <row r="874" s="16" customFormat="1" x14ac:dyDescent="0.55000000000000004"/>
    <row r="875" s="16" customFormat="1" x14ac:dyDescent="0.55000000000000004"/>
    <row r="876" s="16" customFormat="1" x14ac:dyDescent="0.55000000000000004"/>
    <row r="877" s="16" customFormat="1" x14ac:dyDescent="0.55000000000000004"/>
    <row r="878" s="16" customFormat="1" x14ac:dyDescent="0.55000000000000004"/>
    <row r="879" s="16" customFormat="1" x14ac:dyDescent="0.55000000000000004"/>
    <row r="880" s="16" customFormat="1" x14ac:dyDescent="0.55000000000000004"/>
    <row r="881" s="16" customFormat="1" x14ac:dyDescent="0.55000000000000004"/>
    <row r="882" s="16" customFormat="1" x14ac:dyDescent="0.55000000000000004"/>
    <row r="883" s="16" customFormat="1" x14ac:dyDescent="0.55000000000000004"/>
    <row r="884" s="16" customFormat="1" x14ac:dyDescent="0.55000000000000004"/>
    <row r="885" s="16" customFormat="1" x14ac:dyDescent="0.55000000000000004"/>
    <row r="886" s="16" customFormat="1" x14ac:dyDescent="0.55000000000000004"/>
    <row r="887" s="16" customFormat="1" x14ac:dyDescent="0.55000000000000004"/>
    <row r="888" s="16" customFormat="1" x14ac:dyDescent="0.55000000000000004"/>
    <row r="889" s="16" customFormat="1" x14ac:dyDescent="0.55000000000000004"/>
    <row r="890" s="16" customFormat="1" x14ac:dyDescent="0.55000000000000004"/>
    <row r="891" s="16" customFormat="1" x14ac:dyDescent="0.55000000000000004"/>
    <row r="892" s="16" customFormat="1" x14ac:dyDescent="0.55000000000000004"/>
    <row r="893" s="16" customFormat="1" x14ac:dyDescent="0.55000000000000004"/>
    <row r="894" s="16" customFormat="1" x14ac:dyDescent="0.55000000000000004"/>
    <row r="895" s="16" customFormat="1" x14ac:dyDescent="0.55000000000000004"/>
    <row r="896" s="16" customFormat="1" x14ac:dyDescent="0.55000000000000004"/>
    <row r="897" s="16" customFormat="1" x14ac:dyDescent="0.55000000000000004"/>
    <row r="898" s="16" customFormat="1" x14ac:dyDescent="0.55000000000000004"/>
    <row r="899" s="16" customFormat="1" x14ac:dyDescent="0.55000000000000004"/>
    <row r="900" s="16" customFormat="1" x14ac:dyDescent="0.55000000000000004"/>
    <row r="901" s="16" customFormat="1" x14ac:dyDescent="0.55000000000000004"/>
    <row r="902" s="16" customFormat="1" x14ac:dyDescent="0.55000000000000004"/>
    <row r="903" s="16" customFormat="1" x14ac:dyDescent="0.55000000000000004"/>
    <row r="904" s="16" customFormat="1" x14ac:dyDescent="0.55000000000000004"/>
    <row r="905" s="16" customFormat="1" x14ac:dyDescent="0.55000000000000004"/>
    <row r="906" s="16" customFormat="1" x14ac:dyDescent="0.55000000000000004"/>
    <row r="907" s="16" customFormat="1" x14ac:dyDescent="0.55000000000000004"/>
    <row r="908" s="16" customFormat="1" x14ac:dyDescent="0.55000000000000004"/>
    <row r="909" s="16" customFormat="1" x14ac:dyDescent="0.55000000000000004"/>
    <row r="910" s="16" customFormat="1" x14ac:dyDescent="0.55000000000000004"/>
    <row r="911" s="16" customFormat="1" x14ac:dyDescent="0.55000000000000004"/>
    <row r="912" s="16" customFormat="1" x14ac:dyDescent="0.55000000000000004"/>
    <row r="913" s="16" customFormat="1" x14ac:dyDescent="0.55000000000000004"/>
    <row r="914" s="16" customFormat="1" x14ac:dyDescent="0.55000000000000004"/>
    <row r="915" s="16" customFormat="1" x14ac:dyDescent="0.55000000000000004"/>
    <row r="916" s="16" customFormat="1" x14ac:dyDescent="0.55000000000000004"/>
    <row r="917" s="16" customFormat="1" x14ac:dyDescent="0.55000000000000004"/>
    <row r="918" s="16" customFormat="1" x14ac:dyDescent="0.55000000000000004"/>
    <row r="919" s="16" customFormat="1" x14ac:dyDescent="0.55000000000000004"/>
    <row r="920" s="16" customFormat="1" x14ac:dyDescent="0.55000000000000004"/>
    <row r="921" s="16" customFormat="1" x14ac:dyDescent="0.55000000000000004"/>
    <row r="922" s="16" customFormat="1" x14ac:dyDescent="0.55000000000000004"/>
    <row r="923" s="16" customFormat="1" x14ac:dyDescent="0.55000000000000004"/>
    <row r="924" s="16" customFormat="1" x14ac:dyDescent="0.55000000000000004"/>
    <row r="925" s="16" customFormat="1" x14ac:dyDescent="0.55000000000000004"/>
    <row r="926" s="16" customFormat="1" x14ac:dyDescent="0.55000000000000004"/>
    <row r="927" s="16" customFormat="1" x14ac:dyDescent="0.55000000000000004"/>
    <row r="928" s="16" customFormat="1" x14ac:dyDescent="0.55000000000000004"/>
    <row r="929" s="16" customFormat="1" x14ac:dyDescent="0.55000000000000004"/>
    <row r="930" s="16" customFormat="1" x14ac:dyDescent="0.55000000000000004"/>
    <row r="931" s="16" customFormat="1" x14ac:dyDescent="0.55000000000000004"/>
    <row r="932" s="16" customFormat="1" x14ac:dyDescent="0.55000000000000004"/>
    <row r="933" s="16" customFormat="1" x14ac:dyDescent="0.55000000000000004"/>
    <row r="934" s="16" customFormat="1" x14ac:dyDescent="0.55000000000000004"/>
    <row r="935" s="16" customFormat="1" x14ac:dyDescent="0.55000000000000004"/>
    <row r="936" s="16" customFormat="1" x14ac:dyDescent="0.55000000000000004"/>
    <row r="937" s="16" customFormat="1" x14ac:dyDescent="0.55000000000000004"/>
    <row r="938" s="16" customFormat="1" x14ac:dyDescent="0.55000000000000004"/>
    <row r="939" s="16" customFormat="1" x14ac:dyDescent="0.55000000000000004"/>
    <row r="940" s="16" customFormat="1" x14ac:dyDescent="0.55000000000000004"/>
    <row r="941" s="16" customFormat="1" x14ac:dyDescent="0.55000000000000004"/>
    <row r="942" s="16" customFormat="1" x14ac:dyDescent="0.55000000000000004"/>
    <row r="943" s="16" customFormat="1" x14ac:dyDescent="0.55000000000000004"/>
    <row r="944" s="16" customFormat="1" x14ac:dyDescent="0.55000000000000004"/>
    <row r="945" s="16" customFormat="1" x14ac:dyDescent="0.55000000000000004"/>
    <row r="946" s="16" customFormat="1" x14ac:dyDescent="0.55000000000000004"/>
    <row r="947" s="16" customFormat="1" x14ac:dyDescent="0.55000000000000004"/>
    <row r="948" s="16" customFormat="1" x14ac:dyDescent="0.55000000000000004"/>
    <row r="949" s="16" customFormat="1" x14ac:dyDescent="0.55000000000000004"/>
    <row r="950" s="16" customFormat="1" x14ac:dyDescent="0.55000000000000004"/>
    <row r="951" s="16" customFormat="1" x14ac:dyDescent="0.55000000000000004"/>
    <row r="952" s="16" customFormat="1" x14ac:dyDescent="0.55000000000000004"/>
    <row r="953" s="16" customFormat="1" x14ac:dyDescent="0.55000000000000004"/>
    <row r="954" s="16" customFormat="1" x14ac:dyDescent="0.55000000000000004"/>
    <row r="955" s="16" customFormat="1" x14ac:dyDescent="0.55000000000000004"/>
    <row r="956" s="16" customFormat="1" x14ac:dyDescent="0.55000000000000004"/>
    <row r="957" s="16" customFormat="1" x14ac:dyDescent="0.55000000000000004"/>
    <row r="958" s="16" customFormat="1" x14ac:dyDescent="0.55000000000000004"/>
    <row r="959" s="16" customFormat="1" x14ac:dyDescent="0.55000000000000004"/>
    <row r="960" s="16" customFormat="1" x14ac:dyDescent="0.55000000000000004"/>
    <row r="961" s="16" customFormat="1" x14ac:dyDescent="0.55000000000000004"/>
    <row r="962" s="16" customFormat="1" x14ac:dyDescent="0.55000000000000004"/>
    <row r="963" s="16" customFormat="1" x14ac:dyDescent="0.55000000000000004"/>
    <row r="964" s="16" customFormat="1" x14ac:dyDescent="0.55000000000000004"/>
    <row r="965" s="16" customFormat="1" x14ac:dyDescent="0.55000000000000004"/>
    <row r="966" s="16" customFormat="1" x14ac:dyDescent="0.55000000000000004"/>
    <row r="967" s="16" customFormat="1" x14ac:dyDescent="0.55000000000000004"/>
    <row r="968" s="16" customFormat="1" x14ac:dyDescent="0.55000000000000004"/>
    <row r="969" s="16" customFormat="1" x14ac:dyDescent="0.55000000000000004"/>
    <row r="970" s="16" customFormat="1" x14ac:dyDescent="0.55000000000000004"/>
    <row r="971" s="16" customFormat="1" x14ac:dyDescent="0.55000000000000004"/>
    <row r="972" s="16" customFormat="1" x14ac:dyDescent="0.55000000000000004"/>
    <row r="973" s="16" customFormat="1" x14ac:dyDescent="0.55000000000000004"/>
    <row r="974" s="16" customFormat="1" x14ac:dyDescent="0.55000000000000004"/>
    <row r="975" s="16" customFormat="1" x14ac:dyDescent="0.55000000000000004"/>
    <row r="976" s="16" customFormat="1" x14ac:dyDescent="0.55000000000000004"/>
    <row r="977" s="16" customFormat="1" x14ac:dyDescent="0.55000000000000004"/>
    <row r="978" s="16" customFormat="1" x14ac:dyDescent="0.55000000000000004"/>
    <row r="979" s="16" customFormat="1" x14ac:dyDescent="0.55000000000000004"/>
    <row r="980" s="16" customFormat="1" x14ac:dyDescent="0.55000000000000004"/>
    <row r="981" s="16" customFormat="1" x14ac:dyDescent="0.55000000000000004"/>
    <row r="982" s="16" customFormat="1" x14ac:dyDescent="0.55000000000000004"/>
    <row r="983" s="16" customFormat="1" x14ac:dyDescent="0.55000000000000004"/>
    <row r="984" s="16" customFormat="1" x14ac:dyDescent="0.55000000000000004"/>
    <row r="985" s="16" customFormat="1" x14ac:dyDescent="0.55000000000000004"/>
    <row r="986" s="16" customFormat="1" x14ac:dyDescent="0.55000000000000004"/>
    <row r="987" s="16" customFormat="1" x14ac:dyDescent="0.55000000000000004"/>
    <row r="988" s="16" customFormat="1" x14ac:dyDescent="0.55000000000000004"/>
    <row r="989" s="16" customFormat="1" x14ac:dyDescent="0.55000000000000004"/>
    <row r="990" s="16" customFormat="1" x14ac:dyDescent="0.55000000000000004"/>
    <row r="991" s="16" customFormat="1" x14ac:dyDescent="0.55000000000000004"/>
    <row r="992" s="16" customFormat="1" x14ac:dyDescent="0.55000000000000004"/>
    <row r="993" s="16" customFormat="1" x14ac:dyDescent="0.55000000000000004"/>
    <row r="994" s="16" customFormat="1" x14ac:dyDescent="0.55000000000000004"/>
    <row r="995" s="16" customFormat="1" x14ac:dyDescent="0.55000000000000004"/>
    <row r="996" s="16" customFormat="1" x14ac:dyDescent="0.55000000000000004"/>
    <row r="997" s="16" customFormat="1" x14ac:dyDescent="0.55000000000000004"/>
    <row r="998" s="16" customFormat="1" x14ac:dyDescent="0.55000000000000004"/>
    <row r="999" s="16" customFormat="1" x14ac:dyDescent="0.55000000000000004"/>
    <row r="1000" s="16" customFormat="1" x14ac:dyDescent="0.55000000000000004"/>
    <row r="1001" s="16" customFormat="1" x14ac:dyDescent="0.55000000000000004"/>
    <row r="1002" s="16" customFormat="1" x14ac:dyDescent="0.55000000000000004"/>
    <row r="1003" s="16" customFormat="1" x14ac:dyDescent="0.55000000000000004"/>
    <row r="1004" s="16" customFormat="1" x14ac:dyDescent="0.55000000000000004"/>
    <row r="1005" s="16" customFormat="1" x14ac:dyDescent="0.55000000000000004"/>
    <row r="1006" s="16" customFormat="1" x14ac:dyDescent="0.55000000000000004"/>
    <row r="1007" s="16" customFormat="1" x14ac:dyDescent="0.55000000000000004"/>
    <row r="1008" s="16" customFormat="1" x14ac:dyDescent="0.55000000000000004"/>
    <row r="1009" s="16" customFormat="1" x14ac:dyDescent="0.55000000000000004"/>
    <row r="1010" s="16" customFormat="1" x14ac:dyDescent="0.55000000000000004"/>
    <row r="1011" s="16" customFormat="1" x14ac:dyDescent="0.55000000000000004"/>
    <row r="1012" s="16" customFormat="1" x14ac:dyDescent="0.55000000000000004"/>
    <row r="1013" s="16" customFormat="1" x14ac:dyDescent="0.55000000000000004"/>
    <row r="1014" s="16" customFormat="1" x14ac:dyDescent="0.55000000000000004"/>
    <row r="1015" s="16" customFormat="1" x14ac:dyDescent="0.55000000000000004"/>
    <row r="1016" s="16" customFormat="1" x14ac:dyDescent="0.55000000000000004"/>
    <row r="1017" s="16" customFormat="1" x14ac:dyDescent="0.55000000000000004"/>
    <row r="1018" s="16" customFormat="1" x14ac:dyDescent="0.55000000000000004"/>
    <row r="1019" s="16" customFormat="1" x14ac:dyDescent="0.55000000000000004"/>
    <row r="1020" s="16" customFormat="1" x14ac:dyDescent="0.55000000000000004"/>
    <row r="1021" s="16" customFormat="1" x14ac:dyDescent="0.55000000000000004"/>
    <row r="1022" s="16" customFormat="1" x14ac:dyDescent="0.55000000000000004"/>
    <row r="1023" s="16" customFormat="1" x14ac:dyDescent="0.55000000000000004"/>
    <row r="1024" s="16" customFormat="1" x14ac:dyDescent="0.55000000000000004"/>
    <row r="1025" s="16" customFormat="1" x14ac:dyDescent="0.55000000000000004"/>
    <row r="1026" s="16" customFormat="1" x14ac:dyDescent="0.55000000000000004"/>
    <row r="1027" s="16" customFormat="1" x14ac:dyDescent="0.55000000000000004"/>
    <row r="1028" s="16" customFormat="1" x14ac:dyDescent="0.55000000000000004"/>
    <row r="1029" s="16" customFormat="1" x14ac:dyDescent="0.55000000000000004"/>
    <row r="1030" s="16" customFormat="1" x14ac:dyDescent="0.55000000000000004"/>
    <row r="1031" s="16" customFormat="1" x14ac:dyDescent="0.55000000000000004"/>
    <row r="1032" s="16" customFormat="1" x14ac:dyDescent="0.55000000000000004"/>
    <row r="1033" s="16" customFormat="1" x14ac:dyDescent="0.55000000000000004"/>
    <row r="1034" s="16" customFormat="1" x14ac:dyDescent="0.55000000000000004"/>
    <row r="1035" s="16" customFormat="1" x14ac:dyDescent="0.55000000000000004"/>
    <row r="1036" s="16" customFormat="1" x14ac:dyDescent="0.55000000000000004"/>
    <row r="1037" s="16" customFormat="1" x14ac:dyDescent="0.55000000000000004"/>
    <row r="1038" s="16" customFormat="1" x14ac:dyDescent="0.55000000000000004"/>
    <row r="1039" s="16" customFormat="1" x14ac:dyDescent="0.55000000000000004"/>
    <row r="1040" s="16" customFormat="1" x14ac:dyDescent="0.55000000000000004"/>
    <row r="1041" s="16" customFormat="1" x14ac:dyDescent="0.55000000000000004"/>
    <row r="1042" s="16" customFormat="1" x14ac:dyDescent="0.55000000000000004"/>
    <row r="1043" s="16" customFormat="1" x14ac:dyDescent="0.55000000000000004"/>
    <row r="1044" s="16" customFormat="1" x14ac:dyDescent="0.55000000000000004"/>
    <row r="1045" s="16" customFormat="1" x14ac:dyDescent="0.55000000000000004"/>
    <row r="1046" s="16" customFormat="1" x14ac:dyDescent="0.55000000000000004"/>
    <row r="1047" s="16" customFormat="1" x14ac:dyDescent="0.55000000000000004"/>
    <row r="1048" s="16" customFormat="1" x14ac:dyDescent="0.55000000000000004"/>
    <row r="1049" s="16" customFormat="1" x14ac:dyDescent="0.55000000000000004"/>
    <row r="1050" s="16" customFormat="1" x14ac:dyDescent="0.55000000000000004"/>
    <row r="1051" s="16" customFormat="1" x14ac:dyDescent="0.55000000000000004"/>
    <row r="1052" s="16" customFormat="1" x14ac:dyDescent="0.55000000000000004"/>
    <row r="1053" s="16" customFormat="1" x14ac:dyDescent="0.55000000000000004"/>
    <row r="1054" s="16" customFormat="1" x14ac:dyDescent="0.55000000000000004"/>
    <row r="1055" s="16" customFormat="1" x14ac:dyDescent="0.55000000000000004"/>
    <row r="1056" s="16" customFormat="1" x14ac:dyDescent="0.55000000000000004"/>
    <row r="1057" s="16" customFormat="1" x14ac:dyDescent="0.55000000000000004"/>
    <row r="1058" s="16" customFormat="1" x14ac:dyDescent="0.55000000000000004"/>
    <row r="1059" s="16" customFormat="1" x14ac:dyDescent="0.55000000000000004"/>
    <row r="1060" s="16" customFormat="1" x14ac:dyDescent="0.55000000000000004"/>
    <row r="1061" s="16" customFormat="1" x14ac:dyDescent="0.55000000000000004"/>
    <row r="1062" s="16" customFormat="1" x14ac:dyDescent="0.55000000000000004"/>
    <row r="1063" s="16" customFormat="1" x14ac:dyDescent="0.55000000000000004"/>
    <row r="1064" s="16" customFormat="1" x14ac:dyDescent="0.55000000000000004"/>
    <row r="1065" s="16" customFormat="1" x14ac:dyDescent="0.55000000000000004"/>
    <row r="1066" s="16" customFormat="1" x14ac:dyDescent="0.55000000000000004"/>
    <row r="1067" s="16" customFormat="1" x14ac:dyDescent="0.55000000000000004"/>
    <row r="1068" s="16" customFormat="1" x14ac:dyDescent="0.55000000000000004"/>
    <row r="1069" s="16" customFormat="1" x14ac:dyDescent="0.55000000000000004"/>
    <row r="1070" s="16" customFormat="1" x14ac:dyDescent="0.55000000000000004"/>
    <row r="1071" s="16" customFormat="1" x14ac:dyDescent="0.55000000000000004"/>
    <row r="1072" s="16" customFormat="1" x14ac:dyDescent="0.55000000000000004"/>
    <row r="1073" s="16" customFormat="1" x14ac:dyDescent="0.55000000000000004"/>
    <row r="1074" s="16" customFormat="1" x14ac:dyDescent="0.55000000000000004"/>
    <row r="1075" s="16" customFormat="1" x14ac:dyDescent="0.55000000000000004"/>
    <row r="1076" s="16" customFormat="1" x14ac:dyDescent="0.55000000000000004"/>
    <row r="1077" s="16" customFormat="1" x14ac:dyDescent="0.55000000000000004"/>
    <row r="1078" s="16" customFormat="1" x14ac:dyDescent="0.55000000000000004"/>
    <row r="1079" s="16" customFormat="1" x14ac:dyDescent="0.55000000000000004"/>
    <row r="1080" s="16" customFormat="1" x14ac:dyDescent="0.55000000000000004"/>
    <row r="1081" s="16" customFormat="1" x14ac:dyDescent="0.55000000000000004"/>
    <row r="1082" s="16" customFormat="1" x14ac:dyDescent="0.55000000000000004"/>
    <row r="1083" s="16" customFormat="1" x14ac:dyDescent="0.55000000000000004"/>
    <row r="1084" s="16" customFormat="1" x14ac:dyDescent="0.55000000000000004"/>
    <row r="1085" s="16" customFormat="1" x14ac:dyDescent="0.55000000000000004"/>
    <row r="1086" s="16" customFormat="1" x14ac:dyDescent="0.55000000000000004"/>
    <row r="1087" s="16" customFormat="1" x14ac:dyDescent="0.55000000000000004"/>
    <row r="1088" s="16" customFormat="1" x14ac:dyDescent="0.55000000000000004"/>
    <row r="1089" s="16" customFormat="1" x14ac:dyDescent="0.55000000000000004"/>
    <row r="1090" s="16" customFormat="1" x14ac:dyDescent="0.55000000000000004"/>
    <row r="1091" s="16" customFormat="1" x14ac:dyDescent="0.55000000000000004"/>
    <row r="1092" s="16" customFormat="1" x14ac:dyDescent="0.55000000000000004"/>
    <row r="1093" s="16" customFormat="1" x14ac:dyDescent="0.55000000000000004"/>
    <row r="1094" s="16" customFormat="1" x14ac:dyDescent="0.55000000000000004"/>
    <row r="1095" s="16" customFormat="1" x14ac:dyDescent="0.55000000000000004"/>
    <row r="1096" s="16" customFormat="1" x14ac:dyDescent="0.55000000000000004"/>
    <row r="1097" s="16" customFormat="1" x14ac:dyDescent="0.55000000000000004"/>
    <row r="1098" s="16" customFormat="1" x14ac:dyDescent="0.55000000000000004"/>
    <row r="1099" s="16" customFormat="1" x14ac:dyDescent="0.55000000000000004"/>
    <row r="1100" s="16" customFormat="1" x14ac:dyDescent="0.55000000000000004"/>
    <row r="1101" s="16" customFormat="1" x14ac:dyDescent="0.55000000000000004"/>
    <row r="1102" s="16" customFormat="1" x14ac:dyDescent="0.55000000000000004"/>
    <row r="1103" s="16" customFormat="1" x14ac:dyDescent="0.55000000000000004"/>
    <row r="1104" s="16" customFormat="1" x14ac:dyDescent="0.55000000000000004"/>
    <row r="1105" s="16" customFormat="1" x14ac:dyDescent="0.55000000000000004"/>
    <row r="1106" s="16" customFormat="1" x14ac:dyDescent="0.55000000000000004"/>
    <row r="1107" s="16" customFormat="1" x14ac:dyDescent="0.55000000000000004"/>
    <row r="1108" s="16" customFormat="1" x14ac:dyDescent="0.55000000000000004"/>
    <row r="1109" s="16" customFormat="1" x14ac:dyDescent="0.55000000000000004"/>
    <row r="1110" s="16" customFormat="1" x14ac:dyDescent="0.55000000000000004"/>
    <row r="1111" s="16" customFormat="1" x14ac:dyDescent="0.55000000000000004"/>
    <row r="1112" s="16" customFormat="1" x14ac:dyDescent="0.55000000000000004"/>
    <row r="1113" s="16" customFormat="1" x14ac:dyDescent="0.55000000000000004"/>
    <row r="1114" s="16" customFormat="1" x14ac:dyDescent="0.55000000000000004"/>
    <row r="1115" s="16" customFormat="1" x14ac:dyDescent="0.55000000000000004"/>
    <row r="1116" s="16" customFormat="1" x14ac:dyDescent="0.55000000000000004"/>
    <row r="1117" s="16" customFormat="1" x14ac:dyDescent="0.55000000000000004"/>
    <row r="1118" s="16" customFormat="1" x14ac:dyDescent="0.55000000000000004"/>
    <row r="1119" s="16" customFormat="1" x14ac:dyDescent="0.55000000000000004"/>
    <row r="1120" s="16" customFormat="1" x14ac:dyDescent="0.55000000000000004"/>
    <row r="1121" s="16" customFormat="1" x14ac:dyDescent="0.55000000000000004"/>
    <row r="1122" s="16" customFormat="1" x14ac:dyDescent="0.55000000000000004"/>
    <row r="1123" s="16" customFormat="1" x14ac:dyDescent="0.55000000000000004"/>
    <row r="1124" s="16" customFormat="1" x14ac:dyDescent="0.55000000000000004"/>
    <row r="1125" s="16" customFormat="1" x14ac:dyDescent="0.55000000000000004"/>
    <row r="1126" s="16" customFormat="1" x14ac:dyDescent="0.55000000000000004"/>
    <row r="1127" s="16" customFormat="1" x14ac:dyDescent="0.55000000000000004"/>
    <row r="1128" s="16" customFormat="1" x14ac:dyDescent="0.55000000000000004"/>
    <row r="1129" s="16" customFormat="1" x14ac:dyDescent="0.55000000000000004"/>
    <row r="1130" s="16" customFormat="1" x14ac:dyDescent="0.55000000000000004"/>
    <row r="1131" s="16" customFormat="1" x14ac:dyDescent="0.55000000000000004"/>
    <row r="1132" s="16" customFormat="1" x14ac:dyDescent="0.55000000000000004"/>
    <row r="1133" s="16" customFormat="1" x14ac:dyDescent="0.55000000000000004"/>
    <row r="1134" s="16" customFormat="1" x14ac:dyDescent="0.55000000000000004"/>
    <row r="1135" s="16" customFormat="1" x14ac:dyDescent="0.55000000000000004"/>
    <row r="1136" s="16" customFormat="1" x14ac:dyDescent="0.55000000000000004"/>
    <row r="1137" s="16" customFormat="1" x14ac:dyDescent="0.55000000000000004"/>
    <row r="1138" s="16" customFormat="1" x14ac:dyDescent="0.55000000000000004"/>
    <row r="1139" s="16" customFormat="1" x14ac:dyDescent="0.55000000000000004"/>
    <row r="1140" s="16" customFormat="1" x14ac:dyDescent="0.55000000000000004"/>
    <row r="1141" s="16" customFormat="1" x14ac:dyDescent="0.55000000000000004"/>
    <row r="1142" s="16" customFormat="1" x14ac:dyDescent="0.55000000000000004"/>
    <row r="1143" s="16" customFormat="1" x14ac:dyDescent="0.55000000000000004"/>
    <row r="1144" s="16" customFormat="1" x14ac:dyDescent="0.55000000000000004"/>
    <row r="1145" s="16" customFormat="1" x14ac:dyDescent="0.55000000000000004"/>
    <row r="1146" s="16" customFormat="1" x14ac:dyDescent="0.55000000000000004"/>
    <row r="1147" s="16" customFormat="1" x14ac:dyDescent="0.55000000000000004"/>
    <row r="1148" s="16" customFormat="1" x14ac:dyDescent="0.55000000000000004"/>
    <row r="1149" s="16" customFormat="1" x14ac:dyDescent="0.55000000000000004"/>
    <row r="1150" s="16" customFormat="1" x14ac:dyDescent="0.55000000000000004"/>
    <row r="1151" s="16" customFormat="1" x14ac:dyDescent="0.55000000000000004"/>
    <row r="1152" s="16" customFormat="1" x14ac:dyDescent="0.55000000000000004"/>
    <row r="1153" s="16" customFormat="1" x14ac:dyDescent="0.55000000000000004"/>
    <row r="1154" s="16" customFormat="1" x14ac:dyDescent="0.55000000000000004"/>
    <row r="1155" s="16" customFormat="1" x14ac:dyDescent="0.55000000000000004"/>
    <row r="1156" s="16" customFormat="1" x14ac:dyDescent="0.55000000000000004"/>
    <row r="1157" s="16" customFormat="1" x14ac:dyDescent="0.55000000000000004"/>
    <row r="1158" s="16" customFormat="1" x14ac:dyDescent="0.55000000000000004"/>
    <row r="1159" s="16" customFormat="1" x14ac:dyDescent="0.55000000000000004"/>
    <row r="1160" s="16" customFormat="1" x14ac:dyDescent="0.55000000000000004"/>
    <row r="1161" s="16" customFormat="1" x14ac:dyDescent="0.55000000000000004"/>
    <row r="1162" s="16" customFormat="1" x14ac:dyDescent="0.55000000000000004"/>
    <row r="1163" s="16" customFormat="1" x14ac:dyDescent="0.55000000000000004"/>
    <row r="1164" s="16" customFormat="1" x14ac:dyDescent="0.55000000000000004"/>
    <row r="1165" s="16" customFormat="1" x14ac:dyDescent="0.55000000000000004"/>
    <row r="1166" s="16" customFormat="1" x14ac:dyDescent="0.55000000000000004"/>
    <row r="1167" s="16" customFormat="1" x14ac:dyDescent="0.55000000000000004"/>
    <row r="1168" s="16" customFormat="1" x14ac:dyDescent="0.55000000000000004"/>
    <row r="1169" s="16" customFormat="1" x14ac:dyDescent="0.55000000000000004"/>
    <row r="1170" s="16" customFormat="1" x14ac:dyDescent="0.55000000000000004"/>
    <row r="1171" s="16" customFormat="1" x14ac:dyDescent="0.55000000000000004"/>
    <row r="1172" s="16" customFormat="1" x14ac:dyDescent="0.55000000000000004"/>
    <row r="1173" s="16" customFormat="1" x14ac:dyDescent="0.55000000000000004"/>
    <row r="1174" s="16" customFormat="1" x14ac:dyDescent="0.55000000000000004"/>
    <row r="1175" s="16" customFormat="1" x14ac:dyDescent="0.55000000000000004"/>
    <row r="1176" s="16" customFormat="1" x14ac:dyDescent="0.55000000000000004"/>
    <row r="1177" s="16" customFormat="1" x14ac:dyDescent="0.55000000000000004"/>
    <row r="1178" s="16" customFormat="1" x14ac:dyDescent="0.55000000000000004"/>
    <row r="1179" s="16" customFormat="1" x14ac:dyDescent="0.55000000000000004"/>
    <row r="1180" s="16" customFormat="1" x14ac:dyDescent="0.55000000000000004"/>
    <row r="1181" s="16" customFormat="1" x14ac:dyDescent="0.55000000000000004"/>
    <row r="1182" s="16" customFormat="1" x14ac:dyDescent="0.55000000000000004"/>
    <row r="1183" s="16" customFormat="1" x14ac:dyDescent="0.55000000000000004"/>
    <row r="1184" s="16" customFormat="1" x14ac:dyDescent="0.55000000000000004"/>
    <row r="1185" s="16" customFormat="1" x14ac:dyDescent="0.55000000000000004"/>
    <row r="1186" s="16" customFormat="1" x14ac:dyDescent="0.55000000000000004"/>
    <row r="1187" s="16" customFormat="1" x14ac:dyDescent="0.55000000000000004"/>
    <row r="1188" s="16" customFormat="1" x14ac:dyDescent="0.55000000000000004"/>
    <row r="1189" s="16" customFormat="1" x14ac:dyDescent="0.55000000000000004"/>
    <row r="1190" s="16" customFormat="1" x14ac:dyDescent="0.55000000000000004"/>
    <row r="1191" s="16" customFormat="1" x14ac:dyDescent="0.55000000000000004"/>
    <row r="1192" s="16" customFormat="1" x14ac:dyDescent="0.55000000000000004"/>
    <row r="1193" s="16" customFormat="1" x14ac:dyDescent="0.55000000000000004"/>
    <row r="1194" s="16" customFormat="1" x14ac:dyDescent="0.55000000000000004"/>
    <row r="1195" s="16" customFormat="1" x14ac:dyDescent="0.55000000000000004"/>
    <row r="1196" s="16" customFormat="1" x14ac:dyDescent="0.55000000000000004"/>
    <row r="1197" s="16" customFormat="1" x14ac:dyDescent="0.55000000000000004"/>
    <row r="1198" s="16" customFormat="1" x14ac:dyDescent="0.55000000000000004"/>
    <row r="1199" s="16" customFormat="1" x14ac:dyDescent="0.55000000000000004"/>
    <row r="1200" s="16" customFormat="1" x14ac:dyDescent="0.55000000000000004"/>
    <row r="1201" s="16" customFormat="1" x14ac:dyDescent="0.55000000000000004"/>
    <row r="1202" s="16" customFormat="1" x14ac:dyDescent="0.55000000000000004"/>
    <row r="1203" s="16" customFormat="1" x14ac:dyDescent="0.55000000000000004"/>
    <row r="1204" s="16" customFormat="1" x14ac:dyDescent="0.55000000000000004"/>
  </sheetData>
  <sheetProtection formatCells="0" formatColumns="0" formatRows="0" insertColumns="0" insertRows="0" insertHyperlinks="0" sort="0"/>
  <mergeCells count="1096">
    <mergeCell ref="AOH7:AOI7"/>
    <mergeCell ref="AOR7:AOS7"/>
    <mergeCell ref="ANV7:ANW7"/>
    <mergeCell ref="ANX7:ANY7"/>
    <mergeCell ref="ANZ7:AOA7"/>
    <mergeCell ref="AOB7:AOC7"/>
    <mergeCell ref="AOD7:AOE7"/>
    <mergeCell ref="AOF7:AOG7"/>
    <mergeCell ref="ANJ7:ANK7"/>
    <mergeCell ref="ANL7:ANM7"/>
    <mergeCell ref="ANN7:ANO7"/>
    <mergeCell ref="ANP7:ANQ7"/>
    <mergeCell ref="ANR7:ANS7"/>
    <mergeCell ref="ANT7:ANU7"/>
    <mergeCell ref="AMX7:AMY7"/>
    <mergeCell ref="AMZ7:ANA7"/>
    <mergeCell ref="ANB7:ANC7"/>
    <mergeCell ref="AND7:ANE7"/>
    <mergeCell ref="ANF7:ANG7"/>
    <mergeCell ref="ANH7:ANI7"/>
    <mergeCell ref="AML7:AMM7"/>
    <mergeCell ref="AMN7:AMO7"/>
    <mergeCell ref="AMP7:AMQ7"/>
    <mergeCell ref="AMR7:AMS7"/>
    <mergeCell ref="AMT7:AMU7"/>
    <mergeCell ref="AMV7:AMW7"/>
    <mergeCell ref="ALZ7:AMA7"/>
    <mergeCell ref="AMB7:AMC7"/>
    <mergeCell ref="AMD7:AME7"/>
    <mergeCell ref="AMF7:AMG7"/>
    <mergeCell ref="AMH7:AMI7"/>
    <mergeCell ref="AMJ7:AMK7"/>
    <mergeCell ref="ALN7:ALO7"/>
    <mergeCell ref="ALP7:ALQ7"/>
    <mergeCell ref="ALR7:ALS7"/>
    <mergeCell ref="ALT7:ALU7"/>
    <mergeCell ref="ALV7:ALW7"/>
    <mergeCell ref="ALX7:ALY7"/>
    <mergeCell ref="ALB7:ALC7"/>
    <mergeCell ref="ALD7:ALE7"/>
    <mergeCell ref="ALF7:ALG7"/>
    <mergeCell ref="ALH7:ALI7"/>
    <mergeCell ref="ALJ7:ALK7"/>
    <mergeCell ref="ALL7:ALM7"/>
    <mergeCell ref="AKH7:AKI7"/>
    <mergeCell ref="AKJ7:AKK7"/>
    <mergeCell ref="AKL7:AKM7"/>
    <mergeCell ref="AKN7:AKO7"/>
    <mergeCell ref="AKX7:AKY7"/>
    <mergeCell ref="AKZ7:ALA7"/>
    <mergeCell ref="AJV7:AJW7"/>
    <mergeCell ref="AJX7:AJY7"/>
    <mergeCell ref="AJZ7:AKA7"/>
    <mergeCell ref="AKB7:AKC7"/>
    <mergeCell ref="AKD7:AKE7"/>
    <mergeCell ref="AKF7:AKG7"/>
    <mergeCell ref="AJJ7:AJK7"/>
    <mergeCell ref="AJL7:AJM7"/>
    <mergeCell ref="AJN7:AJO7"/>
    <mergeCell ref="AJP7:AJQ7"/>
    <mergeCell ref="AJR7:AJS7"/>
    <mergeCell ref="AJT7:AJU7"/>
    <mergeCell ref="AIX7:AIY7"/>
    <mergeCell ref="AIZ7:AJA7"/>
    <mergeCell ref="AJB7:AJC7"/>
    <mergeCell ref="AJD7:AJE7"/>
    <mergeCell ref="AJF7:AJG7"/>
    <mergeCell ref="AJH7:AJI7"/>
    <mergeCell ref="AIL7:AIM7"/>
    <mergeCell ref="AIN7:AIO7"/>
    <mergeCell ref="AIP7:AIQ7"/>
    <mergeCell ref="AIR7:AIS7"/>
    <mergeCell ref="AIT7:AIU7"/>
    <mergeCell ref="AIV7:AIW7"/>
    <mergeCell ref="AHZ7:AIA7"/>
    <mergeCell ref="AIB7:AIC7"/>
    <mergeCell ref="AID7:AIE7"/>
    <mergeCell ref="AIF7:AIG7"/>
    <mergeCell ref="AIH7:AII7"/>
    <mergeCell ref="AIJ7:AIK7"/>
    <mergeCell ref="AHN7:AHO7"/>
    <mergeCell ref="AHP7:AHQ7"/>
    <mergeCell ref="AHR7:AHS7"/>
    <mergeCell ref="AHT7:AHU7"/>
    <mergeCell ref="AHV7:AHW7"/>
    <mergeCell ref="AHX7:AHY7"/>
    <mergeCell ref="AGT7:AGU7"/>
    <mergeCell ref="AHD7:AHE7"/>
    <mergeCell ref="AHF7:AHG7"/>
    <mergeCell ref="AHH7:AHI7"/>
    <mergeCell ref="AHJ7:AHK7"/>
    <mergeCell ref="AHL7:AHM7"/>
    <mergeCell ref="AGH7:AGI7"/>
    <mergeCell ref="AGJ7:AGK7"/>
    <mergeCell ref="AGL7:AGM7"/>
    <mergeCell ref="AGN7:AGO7"/>
    <mergeCell ref="AGP7:AGQ7"/>
    <mergeCell ref="AGR7:AGS7"/>
    <mergeCell ref="AFV7:AFW7"/>
    <mergeCell ref="AFX7:AFY7"/>
    <mergeCell ref="AFZ7:AGA7"/>
    <mergeCell ref="AGB7:AGC7"/>
    <mergeCell ref="AGD7:AGE7"/>
    <mergeCell ref="AGF7:AGG7"/>
    <mergeCell ref="AFJ7:AFK7"/>
    <mergeCell ref="AFL7:AFM7"/>
    <mergeCell ref="AFN7:AFO7"/>
    <mergeCell ref="AFP7:AFQ7"/>
    <mergeCell ref="AFR7:AFS7"/>
    <mergeCell ref="AFT7:AFU7"/>
    <mergeCell ref="AEX7:AEY7"/>
    <mergeCell ref="AEZ7:AFA7"/>
    <mergeCell ref="AFB7:AFC7"/>
    <mergeCell ref="AFD7:AFE7"/>
    <mergeCell ref="AFF7:AFG7"/>
    <mergeCell ref="AFH7:AFI7"/>
    <mergeCell ref="AEL7:AEM7"/>
    <mergeCell ref="AEN7:AEO7"/>
    <mergeCell ref="AEP7:AEQ7"/>
    <mergeCell ref="AER7:AES7"/>
    <mergeCell ref="AET7:AEU7"/>
    <mergeCell ref="AEV7:AEW7"/>
    <mergeCell ref="ADZ7:AEA7"/>
    <mergeCell ref="AEB7:AEC7"/>
    <mergeCell ref="AED7:AEE7"/>
    <mergeCell ref="AEF7:AEG7"/>
    <mergeCell ref="AEH7:AEI7"/>
    <mergeCell ref="AEJ7:AEK7"/>
    <mergeCell ref="ADN7:ADO7"/>
    <mergeCell ref="ADP7:ADQ7"/>
    <mergeCell ref="ADR7:ADS7"/>
    <mergeCell ref="ADT7:ADU7"/>
    <mergeCell ref="ADV7:ADW7"/>
    <mergeCell ref="ADX7:ADY7"/>
    <mergeCell ref="ACT7:ACU7"/>
    <mergeCell ref="ACV7:ACW7"/>
    <mergeCell ref="ACX7:ACY7"/>
    <mergeCell ref="ACZ7:ADA7"/>
    <mergeCell ref="ADJ7:ADK7"/>
    <mergeCell ref="ADL7:ADM7"/>
    <mergeCell ref="ACH7:ACI7"/>
    <mergeCell ref="ACJ7:ACK7"/>
    <mergeCell ref="ACL7:ACM7"/>
    <mergeCell ref="ACN7:ACO7"/>
    <mergeCell ref="ACP7:ACQ7"/>
    <mergeCell ref="ACR7:ACS7"/>
    <mergeCell ref="ABV7:ABW7"/>
    <mergeCell ref="ABX7:ABY7"/>
    <mergeCell ref="ABZ7:ACA7"/>
    <mergeCell ref="ACB7:ACC7"/>
    <mergeCell ref="ACD7:ACE7"/>
    <mergeCell ref="ACF7:ACG7"/>
    <mergeCell ref="ABJ7:ABK7"/>
    <mergeCell ref="ABL7:ABM7"/>
    <mergeCell ref="ABN7:ABO7"/>
    <mergeCell ref="ABP7:ABQ7"/>
    <mergeCell ref="ABR7:ABS7"/>
    <mergeCell ref="ABT7:ABU7"/>
    <mergeCell ref="AAX7:AAY7"/>
    <mergeCell ref="AAZ7:ABA7"/>
    <mergeCell ref="ABB7:ABC7"/>
    <mergeCell ref="ABD7:ABE7"/>
    <mergeCell ref="ABF7:ABG7"/>
    <mergeCell ref="ABH7:ABI7"/>
    <mergeCell ref="AAL7:AAM7"/>
    <mergeCell ref="AAN7:AAO7"/>
    <mergeCell ref="AAP7:AAQ7"/>
    <mergeCell ref="AAR7:AAS7"/>
    <mergeCell ref="AAT7:AAU7"/>
    <mergeCell ref="AAV7:AAW7"/>
    <mergeCell ref="ZZ7:AAA7"/>
    <mergeCell ref="AAB7:AAC7"/>
    <mergeCell ref="AAD7:AAE7"/>
    <mergeCell ref="AAF7:AAG7"/>
    <mergeCell ref="AAH7:AAI7"/>
    <mergeCell ref="AAJ7:AAK7"/>
    <mergeCell ref="ZF7:ZG7"/>
    <mergeCell ref="ZP7:ZQ7"/>
    <mergeCell ref="ZR7:ZS7"/>
    <mergeCell ref="ZT7:ZU7"/>
    <mergeCell ref="ZV7:ZW7"/>
    <mergeCell ref="ZX7:ZY7"/>
    <mergeCell ref="YT7:YU7"/>
    <mergeCell ref="YV7:YW7"/>
    <mergeCell ref="YX7:YY7"/>
    <mergeCell ref="YZ7:ZA7"/>
    <mergeCell ref="ZB7:ZC7"/>
    <mergeCell ref="ZD7:ZE7"/>
    <mergeCell ref="YH7:YI7"/>
    <mergeCell ref="YJ7:YK7"/>
    <mergeCell ref="YL7:YM7"/>
    <mergeCell ref="YN7:YO7"/>
    <mergeCell ref="YP7:YQ7"/>
    <mergeCell ref="YR7:YS7"/>
    <mergeCell ref="XV7:XW7"/>
    <mergeCell ref="XX7:XY7"/>
    <mergeCell ref="XZ7:YA7"/>
    <mergeCell ref="YB7:YC7"/>
    <mergeCell ref="YD7:YE7"/>
    <mergeCell ref="YF7:YG7"/>
    <mergeCell ref="XJ7:XK7"/>
    <mergeCell ref="XL7:XM7"/>
    <mergeCell ref="XN7:XO7"/>
    <mergeCell ref="XP7:XQ7"/>
    <mergeCell ref="XR7:XS7"/>
    <mergeCell ref="XT7:XU7"/>
    <mergeCell ref="WX7:WY7"/>
    <mergeCell ref="WZ7:XA7"/>
    <mergeCell ref="XB7:XC7"/>
    <mergeCell ref="XD7:XE7"/>
    <mergeCell ref="XF7:XG7"/>
    <mergeCell ref="XH7:XI7"/>
    <mergeCell ref="WL7:WM7"/>
    <mergeCell ref="WN7:WO7"/>
    <mergeCell ref="WP7:WQ7"/>
    <mergeCell ref="WR7:WS7"/>
    <mergeCell ref="WT7:WU7"/>
    <mergeCell ref="WV7:WW7"/>
    <mergeCell ref="VZ7:WA7"/>
    <mergeCell ref="WB7:WC7"/>
    <mergeCell ref="WD7:WE7"/>
    <mergeCell ref="WF7:WG7"/>
    <mergeCell ref="WH7:WI7"/>
    <mergeCell ref="WJ7:WK7"/>
    <mergeCell ref="VF7:VG7"/>
    <mergeCell ref="VH7:VI7"/>
    <mergeCell ref="VJ7:VK7"/>
    <mergeCell ref="VL7:VM7"/>
    <mergeCell ref="VV7:VW7"/>
    <mergeCell ref="VX7:VY7"/>
    <mergeCell ref="UT7:UU7"/>
    <mergeCell ref="UV7:UW7"/>
    <mergeCell ref="UX7:UY7"/>
    <mergeCell ref="UZ7:VA7"/>
    <mergeCell ref="VB7:VC7"/>
    <mergeCell ref="VD7:VE7"/>
    <mergeCell ref="UH7:UI7"/>
    <mergeCell ref="UJ7:UK7"/>
    <mergeCell ref="UL7:UM7"/>
    <mergeCell ref="UN7:UO7"/>
    <mergeCell ref="UP7:UQ7"/>
    <mergeCell ref="UR7:US7"/>
    <mergeCell ref="TV7:TW7"/>
    <mergeCell ref="TX7:TY7"/>
    <mergeCell ref="TZ7:UA7"/>
    <mergeCell ref="UB7:UC7"/>
    <mergeCell ref="UD7:UE7"/>
    <mergeCell ref="UF7:UG7"/>
    <mergeCell ref="TJ7:TK7"/>
    <mergeCell ref="TL7:TM7"/>
    <mergeCell ref="TN7:TO7"/>
    <mergeCell ref="TP7:TQ7"/>
    <mergeCell ref="TR7:TS7"/>
    <mergeCell ref="TT7:TU7"/>
    <mergeCell ref="SX7:SY7"/>
    <mergeCell ref="SZ7:TA7"/>
    <mergeCell ref="TB7:TC7"/>
    <mergeCell ref="TD7:TE7"/>
    <mergeCell ref="TF7:TG7"/>
    <mergeCell ref="TH7:TI7"/>
    <mergeCell ref="SL7:SM7"/>
    <mergeCell ref="SN7:SO7"/>
    <mergeCell ref="SP7:SQ7"/>
    <mergeCell ref="SR7:SS7"/>
    <mergeCell ref="ST7:SU7"/>
    <mergeCell ref="SV7:SW7"/>
    <mergeCell ref="RR7:RS7"/>
    <mergeCell ref="SB7:SC7"/>
    <mergeCell ref="SD7:SE7"/>
    <mergeCell ref="SF7:SG7"/>
    <mergeCell ref="SH7:SI7"/>
    <mergeCell ref="SJ7:SK7"/>
    <mergeCell ref="RF7:RG7"/>
    <mergeCell ref="RH7:RI7"/>
    <mergeCell ref="RJ7:RK7"/>
    <mergeCell ref="RL7:RM7"/>
    <mergeCell ref="RN7:RO7"/>
    <mergeCell ref="RP7:RQ7"/>
    <mergeCell ref="QT7:QU7"/>
    <mergeCell ref="QV7:QW7"/>
    <mergeCell ref="QX7:QY7"/>
    <mergeCell ref="QZ7:RA7"/>
    <mergeCell ref="RB7:RC7"/>
    <mergeCell ref="RD7:RE7"/>
    <mergeCell ref="QH7:QI7"/>
    <mergeCell ref="QJ7:QK7"/>
    <mergeCell ref="QL7:QM7"/>
    <mergeCell ref="QN7:QO7"/>
    <mergeCell ref="QP7:QQ7"/>
    <mergeCell ref="QR7:QS7"/>
    <mergeCell ref="PV7:PW7"/>
    <mergeCell ref="PX7:PY7"/>
    <mergeCell ref="PZ7:QA7"/>
    <mergeCell ref="QB7:QC7"/>
    <mergeCell ref="QD7:QE7"/>
    <mergeCell ref="QF7:QG7"/>
    <mergeCell ref="PJ7:PK7"/>
    <mergeCell ref="PL7:PM7"/>
    <mergeCell ref="PN7:PO7"/>
    <mergeCell ref="PP7:PQ7"/>
    <mergeCell ref="PR7:PS7"/>
    <mergeCell ref="PT7:PU7"/>
    <mergeCell ref="OX7:OY7"/>
    <mergeCell ref="OZ7:PA7"/>
    <mergeCell ref="PB7:PC7"/>
    <mergeCell ref="PD7:PE7"/>
    <mergeCell ref="PF7:PG7"/>
    <mergeCell ref="PH7:PI7"/>
    <mergeCell ref="OL7:OM7"/>
    <mergeCell ref="ON7:OO7"/>
    <mergeCell ref="OP7:OQ7"/>
    <mergeCell ref="OR7:OS7"/>
    <mergeCell ref="OT7:OU7"/>
    <mergeCell ref="OV7:OW7"/>
    <mergeCell ref="NR7:NS7"/>
    <mergeCell ref="NT7:NU7"/>
    <mergeCell ref="NV7:NW7"/>
    <mergeCell ref="NX7:NY7"/>
    <mergeCell ref="OH7:OI7"/>
    <mergeCell ref="OJ7:OK7"/>
    <mergeCell ref="NF7:NG7"/>
    <mergeCell ref="NH7:NI7"/>
    <mergeCell ref="NJ7:NK7"/>
    <mergeCell ref="NL7:NM7"/>
    <mergeCell ref="NN7:NO7"/>
    <mergeCell ref="NP7:NQ7"/>
    <mergeCell ref="MT7:MU7"/>
    <mergeCell ref="MV7:MW7"/>
    <mergeCell ref="MX7:MY7"/>
    <mergeCell ref="MZ7:NA7"/>
    <mergeCell ref="NB7:NC7"/>
    <mergeCell ref="ND7:NE7"/>
    <mergeCell ref="MH7:MI7"/>
    <mergeCell ref="MJ7:MK7"/>
    <mergeCell ref="ML7:MM7"/>
    <mergeCell ref="MN7:MO7"/>
    <mergeCell ref="MP7:MQ7"/>
    <mergeCell ref="MR7:MS7"/>
    <mergeCell ref="LV7:LW7"/>
    <mergeCell ref="LX7:LY7"/>
    <mergeCell ref="LZ7:MA7"/>
    <mergeCell ref="MB7:MC7"/>
    <mergeCell ref="MD7:ME7"/>
    <mergeCell ref="MF7:MG7"/>
    <mergeCell ref="LJ7:LK7"/>
    <mergeCell ref="LL7:LM7"/>
    <mergeCell ref="LN7:LO7"/>
    <mergeCell ref="LP7:LQ7"/>
    <mergeCell ref="LR7:LS7"/>
    <mergeCell ref="LT7:LU7"/>
    <mergeCell ref="KX7:KY7"/>
    <mergeCell ref="KZ7:LA7"/>
    <mergeCell ref="LB7:LC7"/>
    <mergeCell ref="LD7:LE7"/>
    <mergeCell ref="LF7:LG7"/>
    <mergeCell ref="LH7:LI7"/>
    <mergeCell ref="KD7:KE7"/>
    <mergeCell ref="KN7:KO7"/>
    <mergeCell ref="KP7:KQ7"/>
    <mergeCell ref="KR7:KS7"/>
    <mergeCell ref="KT7:KU7"/>
    <mergeCell ref="KV7:KW7"/>
    <mergeCell ref="JR7:JS7"/>
    <mergeCell ref="JT7:JU7"/>
    <mergeCell ref="JV7:JW7"/>
    <mergeCell ref="JX7:JY7"/>
    <mergeCell ref="JZ7:KA7"/>
    <mergeCell ref="KB7:KC7"/>
    <mergeCell ref="JF7:JG7"/>
    <mergeCell ref="JH7:JI7"/>
    <mergeCell ref="JJ7:JK7"/>
    <mergeCell ref="JL7:JM7"/>
    <mergeCell ref="JN7:JO7"/>
    <mergeCell ref="JP7:JQ7"/>
    <mergeCell ref="IT7:IU7"/>
    <mergeCell ref="IV7:IW7"/>
    <mergeCell ref="IX7:IY7"/>
    <mergeCell ref="IZ7:JA7"/>
    <mergeCell ref="JB7:JC7"/>
    <mergeCell ref="JD7:JE7"/>
    <mergeCell ref="IH7:II7"/>
    <mergeCell ref="IJ7:IK7"/>
    <mergeCell ref="IL7:IM7"/>
    <mergeCell ref="IN7:IO7"/>
    <mergeCell ref="IP7:IQ7"/>
    <mergeCell ref="IR7:IS7"/>
    <mergeCell ref="HV7:HW7"/>
    <mergeCell ref="HX7:HY7"/>
    <mergeCell ref="HZ7:IA7"/>
    <mergeCell ref="IB7:IC7"/>
    <mergeCell ref="ID7:IE7"/>
    <mergeCell ref="IF7:IG7"/>
    <mergeCell ref="HJ7:HK7"/>
    <mergeCell ref="HL7:HM7"/>
    <mergeCell ref="HN7:HO7"/>
    <mergeCell ref="HP7:HQ7"/>
    <mergeCell ref="HR7:HS7"/>
    <mergeCell ref="HT7:HU7"/>
    <mergeCell ref="GX7:GY7"/>
    <mergeCell ref="GZ7:HA7"/>
    <mergeCell ref="HB7:HC7"/>
    <mergeCell ref="HD7:HE7"/>
    <mergeCell ref="HF7:HG7"/>
    <mergeCell ref="HH7:HI7"/>
    <mergeCell ref="GD7:GE7"/>
    <mergeCell ref="GF7:GG7"/>
    <mergeCell ref="GH7:GI7"/>
    <mergeCell ref="GJ7:GK7"/>
    <mergeCell ref="GT7:GU7"/>
    <mergeCell ref="GV7:GW7"/>
    <mergeCell ref="FR7:FS7"/>
    <mergeCell ref="FT7:FU7"/>
    <mergeCell ref="FV7:FW7"/>
    <mergeCell ref="FX7:FY7"/>
    <mergeCell ref="FZ7:GA7"/>
    <mergeCell ref="GB7:GC7"/>
    <mergeCell ref="FF7:FG7"/>
    <mergeCell ref="FH7:FI7"/>
    <mergeCell ref="FJ7:FK7"/>
    <mergeCell ref="FL7:FM7"/>
    <mergeCell ref="FN7:FO7"/>
    <mergeCell ref="FP7:FQ7"/>
    <mergeCell ref="ET7:EU7"/>
    <mergeCell ref="EV7:EW7"/>
    <mergeCell ref="EX7:EY7"/>
    <mergeCell ref="EZ7:FA7"/>
    <mergeCell ref="FB7:FC7"/>
    <mergeCell ref="FD7:FE7"/>
    <mergeCell ref="EH7:EI7"/>
    <mergeCell ref="EJ7:EK7"/>
    <mergeCell ref="EL7:EM7"/>
    <mergeCell ref="EN7:EO7"/>
    <mergeCell ref="EP7:EQ7"/>
    <mergeCell ref="ER7:ES7"/>
    <mergeCell ref="DV7:DW7"/>
    <mergeCell ref="DX7:DY7"/>
    <mergeCell ref="DZ7:EA7"/>
    <mergeCell ref="EB7:EC7"/>
    <mergeCell ref="ED7:EE7"/>
    <mergeCell ref="EF7:EG7"/>
    <mergeCell ref="DJ7:DK7"/>
    <mergeCell ref="DL7:DM7"/>
    <mergeCell ref="DN7:DO7"/>
    <mergeCell ref="DP7:DQ7"/>
    <mergeCell ref="DR7:DS7"/>
    <mergeCell ref="DT7:DU7"/>
    <mergeCell ref="CP7:CQ7"/>
    <mergeCell ref="CZ7:DA7"/>
    <mergeCell ref="DB7:DC7"/>
    <mergeCell ref="DD7:DE7"/>
    <mergeCell ref="DF7:DG7"/>
    <mergeCell ref="DH7:DI7"/>
    <mergeCell ref="CD7:CE7"/>
    <mergeCell ref="CF7:CG7"/>
    <mergeCell ref="CH7:CI7"/>
    <mergeCell ref="CJ7:CK7"/>
    <mergeCell ref="CL7:CM7"/>
    <mergeCell ref="CN7:CO7"/>
    <mergeCell ref="BR7:BS7"/>
    <mergeCell ref="BT7:BU7"/>
    <mergeCell ref="BV7:BW7"/>
    <mergeCell ref="BX7:BY7"/>
    <mergeCell ref="BZ7:CA7"/>
    <mergeCell ref="CB7:CC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AOP4:AOP6"/>
    <mergeCell ref="AOQ4:AOQ6"/>
    <mergeCell ref="AOR4:AOS6"/>
    <mergeCell ref="H7:I7"/>
    <mergeCell ref="J7:K7"/>
    <mergeCell ref="L7:M7"/>
    <mergeCell ref="N7:O7"/>
    <mergeCell ref="P7:Q7"/>
    <mergeCell ref="R7:S7"/>
    <mergeCell ref="T7:U7"/>
    <mergeCell ref="AOJ4:AOJ6"/>
    <mergeCell ref="AOK4:AOK6"/>
    <mergeCell ref="AOL4:AOL6"/>
    <mergeCell ref="AOM4:AOM6"/>
    <mergeCell ref="AON4:AON6"/>
    <mergeCell ref="AOO4:AOO6"/>
    <mergeCell ref="ANX4:ANY6"/>
    <mergeCell ref="ANZ4:AOA6"/>
    <mergeCell ref="AOB4:AOC6"/>
    <mergeCell ref="AOD4:AOE6"/>
    <mergeCell ref="AOF4:AOG6"/>
    <mergeCell ref="AOH4:AOI6"/>
    <mergeCell ref="ANL4:ANM6"/>
    <mergeCell ref="ANN4:ANO6"/>
    <mergeCell ref="ANP4:ANQ6"/>
    <mergeCell ref="ANR4:ANS6"/>
    <mergeCell ref="ANT4:ANU6"/>
    <mergeCell ref="ANV4:ANW6"/>
    <mergeCell ref="AMZ4:ANA6"/>
    <mergeCell ref="ANB4:ANC6"/>
    <mergeCell ref="AND4:ANE6"/>
    <mergeCell ref="ANF4:ANG6"/>
    <mergeCell ref="ANH4:ANI6"/>
    <mergeCell ref="ANJ4:ANK6"/>
    <mergeCell ref="AMN4:AMO6"/>
    <mergeCell ref="AMP4:AMQ6"/>
    <mergeCell ref="AMR4:AMS6"/>
    <mergeCell ref="AMT4:AMU6"/>
    <mergeCell ref="AMV4:AMW6"/>
    <mergeCell ref="AMX4:AMY6"/>
    <mergeCell ref="AMB4:AMC6"/>
    <mergeCell ref="AMD4:AME6"/>
    <mergeCell ref="AMF4:AMG6"/>
    <mergeCell ref="AMH4:AMI6"/>
    <mergeCell ref="AMJ4:AMK6"/>
    <mergeCell ref="AML4:AMM6"/>
    <mergeCell ref="ALP4:ALQ6"/>
    <mergeCell ref="ALR4:ALS6"/>
    <mergeCell ref="ALT4:ALU6"/>
    <mergeCell ref="ALV4:ALW6"/>
    <mergeCell ref="ALX4:ALY6"/>
    <mergeCell ref="ALZ4:AMA6"/>
    <mergeCell ref="ALD4:ALE6"/>
    <mergeCell ref="ALF4:ALG6"/>
    <mergeCell ref="ALH4:ALI6"/>
    <mergeCell ref="ALJ4:ALK6"/>
    <mergeCell ref="ALL4:ALM6"/>
    <mergeCell ref="ALN4:ALO6"/>
    <mergeCell ref="AKU4:AKU6"/>
    <mergeCell ref="AKV4:AKV6"/>
    <mergeCell ref="AKW4:AKW6"/>
    <mergeCell ref="AKX4:AKY6"/>
    <mergeCell ref="AKZ4:ALA6"/>
    <mergeCell ref="ALB4:ALC6"/>
    <mergeCell ref="AKN4:AKO6"/>
    <mergeCell ref="AKP4:AKP6"/>
    <mergeCell ref="AKQ4:AKQ6"/>
    <mergeCell ref="AKR4:AKR6"/>
    <mergeCell ref="AKS4:AKS6"/>
    <mergeCell ref="AKT4:AKT6"/>
    <mergeCell ref="AKB4:AKC6"/>
    <mergeCell ref="AKD4:AKE6"/>
    <mergeCell ref="AKF4:AKG6"/>
    <mergeCell ref="AKH4:AKI6"/>
    <mergeCell ref="AKJ4:AKK6"/>
    <mergeCell ref="AKL4:AKM6"/>
    <mergeCell ref="AJP4:AJQ6"/>
    <mergeCell ref="AJR4:AJS6"/>
    <mergeCell ref="AJT4:AJU6"/>
    <mergeCell ref="AJV4:AJW6"/>
    <mergeCell ref="AJX4:AJY6"/>
    <mergeCell ref="AJZ4:AKA6"/>
    <mergeCell ref="AJD4:AJE6"/>
    <mergeCell ref="AJF4:AJG6"/>
    <mergeCell ref="AJH4:AJI6"/>
    <mergeCell ref="AJJ4:AJK6"/>
    <mergeCell ref="AJL4:AJM6"/>
    <mergeCell ref="AJN4:AJO6"/>
    <mergeCell ref="AIR4:AIS6"/>
    <mergeCell ref="AIT4:AIU6"/>
    <mergeCell ref="AIV4:AIW6"/>
    <mergeCell ref="AIX4:AIY6"/>
    <mergeCell ref="AIZ4:AJA6"/>
    <mergeCell ref="AJB4:AJC6"/>
    <mergeCell ref="AIF4:AIG6"/>
    <mergeCell ref="AIH4:AII6"/>
    <mergeCell ref="AIJ4:AIK6"/>
    <mergeCell ref="AIL4:AIM6"/>
    <mergeCell ref="AIN4:AIO6"/>
    <mergeCell ref="AIP4:AIQ6"/>
    <mergeCell ref="AHT4:AHU6"/>
    <mergeCell ref="AHV4:AHW6"/>
    <mergeCell ref="AHX4:AHY6"/>
    <mergeCell ref="AHZ4:AIA6"/>
    <mergeCell ref="AIB4:AIC6"/>
    <mergeCell ref="AID4:AIE6"/>
    <mergeCell ref="AHH4:AHI6"/>
    <mergeCell ref="AHJ4:AHK6"/>
    <mergeCell ref="AHL4:AHM6"/>
    <mergeCell ref="AHN4:AHO6"/>
    <mergeCell ref="AHP4:AHQ6"/>
    <mergeCell ref="AHR4:AHS6"/>
    <mergeCell ref="AGZ4:AGZ6"/>
    <mergeCell ref="AHA4:AHA6"/>
    <mergeCell ref="AHB4:AHB6"/>
    <mergeCell ref="AHC4:AHC6"/>
    <mergeCell ref="AHD4:AHE6"/>
    <mergeCell ref="AHF4:AHG6"/>
    <mergeCell ref="AGR4:AGS6"/>
    <mergeCell ref="AGT4:AGU6"/>
    <mergeCell ref="AGV4:AGV6"/>
    <mergeCell ref="AGW4:AGW6"/>
    <mergeCell ref="AGX4:AGX6"/>
    <mergeCell ref="AGY4:AGY6"/>
    <mergeCell ref="AGF4:AGG6"/>
    <mergeCell ref="AGH4:AGI6"/>
    <mergeCell ref="AGJ4:AGK6"/>
    <mergeCell ref="AGL4:AGM6"/>
    <mergeCell ref="AGN4:AGO6"/>
    <mergeCell ref="AGP4:AGQ6"/>
    <mergeCell ref="AFT4:AFU6"/>
    <mergeCell ref="AFV4:AFW6"/>
    <mergeCell ref="AFX4:AFY6"/>
    <mergeCell ref="AFZ4:AGA6"/>
    <mergeCell ref="AGB4:AGC6"/>
    <mergeCell ref="AGD4:AGE6"/>
    <mergeCell ref="AFH4:AFI6"/>
    <mergeCell ref="AFJ4:AFK6"/>
    <mergeCell ref="AFL4:AFM6"/>
    <mergeCell ref="AFN4:AFO6"/>
    <mergeCell ref="AFP4:AFQ6"/>
    <mergeCell ref="AFR4:AFS6"/>
    <mergeCell ref="AEV4:AEW6"/>
    <mergeCell ref="AEX4:AEY6"/>
    <mergeCell ref="AEZ4:AFA6"/>
    <mergeCell ref="AFB4:AFC6"/>
    <mergeCell ref="AFD4:AFE6"/>
    <mergeCell ref="AFF4:AFG6"/>
    <mergeCell ref="AEJ4:AEK6"/>
    <mergeCell ref="AEL4:AEM6"/>
    <mergeCell ref="AEN4:AEO6"/>
    <mergeCell ref="AEP4:AEQ6"/>
    <mergeCell ref="AER4:AES6"/>
    <mergeCell ref="AET4:AEU6"/>
    <mergeCell ref="ADX4:ADY6"/>
    <mergeCell ref="ADZ4:AEA6"/>
    <mergeCell ref="AEB4:AEC6"/>
    <mergeCell ref="AED4:AEE6"/>
    <mergeCell ref="AEF4:AEG6"/>
    <mergeCell ref="AEH4:AEI6"/>
    <mergeCell ref="ADL4:ADM6"/>
    <mergeCell ref="ADN4:ADO6"/>
    <mergeCell ref="ADP4:ADQ6"/>
    <mergeCell ref="ADR4:ADS6"/>
    <mergeCell ref="ADT4:ADU6"/>
    <mergeCell ref="ADV4:ADW6"/>
    <mergeCell ref="ADE4:ADE6"/>
    <mergeCell ref="ADF4:ADF6"/>
    <mergeCell ref="ADG4:ADG6"/>
    <mergeCell ref="ADH4:ADH6"/>
    <mergeCell ref="ADI4:ADI6"/>
    <mergeCell ref="ADJ4:ADK6"/>
    <mergeCell ref="ACV4:ACW6"/>
    <mergeCell ref="ACX4:ACY6"/>
    <mergeCell ref="ACZ4:ADA6"/>
    <mergeCell ref="ADB4:ADB6"/>
    <mergeCell ref="ADC4:ADC6"/>
    <mergeCell ref="ADD4:ADD6"/>
    <mergeCell ref="ACJ4:ACK6"/>
    <mergeCell ref="ACL4:ACM6"/>
    <mergeCell ref="ACN4:ACO6"/>
    <mergeCell ref="ACP4:ACQ6"/>
    <mergeCell ref="ACR4:ACS6"/>
    <mergeCell ref="ACT4:ACU6"/>
    <mergeCell ref="ABX4:ABY6"/>
    <mergeCell ref="ABZ4:ACA6"/>
    <mergeCell ref="ACB4:ACC6"/>
    <mergeCell ref="ACD4:ACE6"/>
    <mergeCell ref="ACF4:ACG6"/>
    <mergeCell ref="ACH4:ACI6"/>
    <mergeCell ref="ABL4:ABM6"/>
    <mergeCell ref="ABN4:ABO6"/>
    <mergeCell ref="ABP4:ABQ6"/>
    <mergeCell ref="ABR4:ABS6"/>
    <mergeCell ref="ABT4:ABU6"/>
    <mergeCell ref="ABV4:ABW6"/>
    <mergeCell ref="AAZ4:ABA6"/>
    <mergeCell ref="ABB4:ABC6"/>
    <mergeCell ref="ABD4:ABE6"/>
    <mergeCell ref="ABF4:ABG6"/>
    <mergeCell ref="ABH4:ABI6"/>
    <mergeCell ref="ABJ4:ABK6"/>
    <mergeCell ref="AAN4:AAO6"/>
    <mergeCell ref="AAP4:AAQ6"/>
    <mergeCell ref="AAR4:AAS6"/>
    <mergeCell ref="AAT4:AAU6"/>
    <mergeCell ref="AAV4:AAW6"/>
    <mergeCell ref="AAX4:AAY6"/>
    <mergeCell ref="AAB4:AAC6"/>
    <mergeCell ref="AAD4:AAE6"/>
    <mergeCell ref="AAF4:AAG6"/>
    <mergeCell ref="AAH4:AAI6"/>
    <mergeCell ref="AAJ4:AAK6"/>
    <mergeCell ref="AAL4:AAM6"/>
    <mergeCell ref="ZP4:ZQ6"/>
    <mergeCell ref="ZR4:ZS6"/>
    <mergeCell ref="ZT4:ZU6"/>
    <mergeCell ref="ZV4:ZW6"/>
    <mergeCell ref="ZX4:ZY6"/>
    <mergeCell ref="ZZ4:AAA6"/>
    <mergeCell ref="ZJ4:ZJ6"/>
    <mergeCell ref="ZK4:ZK6"/>
    <mergeCell ref="ZL4:ZL6"/>
    <mergeCell ref="ZM4:ZM6"/>
    <mergeCell ref="ZN4:ZN6"/>
    <mergeCell ref="ZO4:ZO6"/>
    <mergeCell ref="YZ4:ZA6"/>
    <mergeCell ref="ZB4:ZC6"/>
    <mergeCell ref="ZD4:ZE6"/>
    <mergeCell ref="ZF4:ZG6"/>
    <mergeCell ref="ZH4:ZH6"/>
    <mergeCell ref="ZI4:ZI6"/>
    <mergeCell ref="YN4:YO6"/>
    <mergeCell ref="YP4:YQ6"/>
    <mergeCell ref="YR4:YS6"/>
    <mergeCell ref="YT4:YU6"/>
    <mergeCell ref="YV4:YW6"/>
    <mergeCell ref="YX4:YY6"/>
    <mergeCell ref="YB4:YC6"/>
    <mergeCell ref="YD4:YE6"/>
    <mergeCell ref="YF4:YG6"/>
    <mergeCell ref="YH4:YI6"/>
    <mergeCell ref="YJ4:YK6"/>
    <mergeCell ref="YL4:YM6"/>
    <mergeCell ref="XP4:XQ6"/>
    <mergeCell ref="XR4:XS6"/>
    <mergeCell ref="XT4:XU6"/>
    <mergeCell ref="XV4:XW6"/>
    <mergeCell ref="XX4:XY6"/>
    <mergeCell ref="XZ4:YA6"/>
    <mergeCell ref="XD4:XE6"/>
    <mergeCell ref="XF4:XG6"/>
    <mergeCell ref="XH4:XI6"/>
    <mergeCell ref="XJ4:XK6"/>
    <mergeCell ref="XL4:XM6"/>
    <mergeCell ref="XN4:XO6"/>
    <mergeCell ref="WR4:WS6"/>
    <mergeCell ref="WT4:WU6"/>
    <mergeCell ref="WV4:WW6"/>
    <mergeCell ref="WX4:WY6"/>
    <mergeCell ref="WZ4:XA6"/>
    <mergeCell ref="XB4:XC6"/>
    <mergeCell ref="WF4:WG6"/>
    <mergeCell ref="WH4:WI6"/>
    <mergeCell ref="WJ4:WK6"/>
    <mergeCell ref="WL4:WM6"/>
    <mergeCell ref="WN4:WO6"/>
    <mergeCell ref="WP4:WQ6"/>
    <mergeCell ref="VU4:VU6"/>
    <mergeCell ref="VV4:VW6"/>
    <mergeCell ref="VX4:VY6"/>
    <mergeCell ref="VZ4:WA6"/>
    <mergeCell ref="WB4:WC6"/>
    <mergeCell ref="WD4:WE6"/>
    <mergeCell ref="VO4:VO6"/>
    <mergeCell ref="VP4:VP6"/>
    <mergeCell ref="VQ4:VQ6"/>
    <mergeCell ref="VR4:VR6"/>
    <mergeCell ref="VS4:VS6"/>
    <mergeCell ref="VT4:VT6"/>
    <mergeCell ref="VD4:VE6"/>
    <mergeCell ref="VF4:VG6"/>
    <mergeCell ref="VH4:VI6"/>
    <mergeCell ref="VJ4:VK6"/>
    <mergeCell ref="VL4:VM6"/>
    <mergeCell ref="VN4:VN6"/>
    <mergeCell ref="UR4:US6"/>
    <mergeCell ref="UT4:UU6"/>
    <mergeCell ref="UV4:UW6"/>
    <mergeCell ref="UX4:UY6"/>
    <mergeCell ref="UZ4:VA6"/>
    <mergeCell ref="VB4:VC6"/>
    <mergeCell ref="UF4:UG6"/>
    <mergeCell ref="UH4:UI6"/>
    <mergeCell ref="UJ4:UK6"/>
    <mergeCell ref="UL4:UM6"/>
    <mergeCell ref="UN4:UO6"/>
    <mergeCell ref="UP4:UQ6"/>
    <mergeCell ref="TT4:TU6"/>
    <mergeCell ref="TV4:TW6"/>
    <mergeCell ref="TX4:TY6"/>
    <mergeCell ref="TZ4:UA6"/>
    <mergeCell ref="UB4:UC6"/>
    <mergeCell ref="UD4:UE6"/>
    <mergeCell ref="TH4:TI6"/>
    <mergeCell ref="TJ4:TK6"/>
    <mergeCell ref="TL4:TM6"/>
    <mergeCell ref="TN4:TO6"/>
    <mergeCell ref="TP4:TQ6"/>
    <mergeCell ref="TR4:TS6"/>
    <mergeCell ref="SV4:SW6"/>
    <mergeCell ref="SX4:SY6"/>
    <mergeCell ref="SZ4:TA6"/>
    <mergeCell ref="TB4:TC6"/>
    <mergeCell ref="TD4:TE6"/>
    <mergeCell ref="TF4:TG6"/>
    <mergeCell ref="SJ4:SK6"/>
    <mergeCell ref="SL4:SM6"/>
    <mergeCell ref="SN4:SO6"/>
    <mergeCell ref="SP4:SQ6"/>
    <mergeCell ref="SR4:SS6"/>
    <mergeCell ref="ST4:SU6"/>
    <mergeCell ref="RZ4:RZ6"/>
    <mergeCell ref="SA4:SA6"/>
    <mergeCell ref="SB4:SC6"/>
    <mergeCell ref="SD4:SE6"/>
    <mergeCell ref="SF4:SG6"/>
    <mergeCell ref="SH4:SI6"/>
    <mergeCell ref="RT4:RT6"/>
    <mergeCell ref="RU4:RU6"/>
    <mergeCell ref="RV4:RV6"/>
    <mergeCell ref="RW4:RW6"/>
    <mergeCell ref="RX4:RX6"/>
    <mergeCell ref="RY4:RY6"/>
    <mergeCell ref="RH4:RI6"/>
    <mergeCell ref="RJ4:RK6"/>
    <mergeCell ref="RL4:RM6"/>
    <mergeCell ref="RN4:RO6"/>
    <mergeCell ref="RP4:RQ6"/>
    <mergeCell ref="RR4:RS6"/>
    <mergeCell ref="QV4:QW6"/>
    <mergeCell ref="QX4:QY6"/>
    <mergeCell ref="QZ4:RA6"/>
    <mergeCell ref="RB4:RC6"/>
    <mergeCell ref="RD4:RE6"/>
    <mergeCell ref="RF4:RG6"/>
    <mergeCell ref="QJ4:QK6"/>
    <mergeCell ref="QL4:QM6"/>
    <mergeCell ref="QN4:QO6"/>
    <mergeCell ref="QP4:QQ6"/>
    <mergeCell ref="QR4:QS6"/>
    <mergeCell ref="QT4:QU6"/>
    <mergeCell ref="PX4:PY6"/>
    <mergeCell ref="PZ4:QA6"/>
    <mergeCell ref="QB4:QC6"/>
    <mergeCell ref="QD4:QE6"/>
    <mergeCell ref="QF4:QG6"/>
    <mergeCell ref="QH4:QI6"/>
    <mergeCell ref="PL4:PM6"/>
    <mergeCell ref="PN4:PO6"/>
    <mergeCell ref="PP4:PQ6"/>
    <mergeCell ref="PR4:PS6"/>
    <mergeCell ref="PT4:PU6"/>
    <mergeCell ref="PV4:PW6"/>
    <mergeCell ref="OZ4:PA6"/>
    <mergeCell ref="PB4:PC6"/>
    <mergeCell ref="PD4:PE6"/>
    <mergeCell ref="PF4:PG6"/>
    <mergeCell ref="PH4:PI6"/>
    <mergeCell ref="PJ4:PK6"/>
    <mergeCell ref="ON4:OO6"/>
    <mergeCell ref="OP4:OQ6"/>
    <mergeCell ref="OR4:OS6"/>
    <mergeCell ref="OT4:OU6"/>
    <mergeCell ref="OV4:OW6"/>
    <mergeCell ref="OX4:OY6"/>
    <mergeCell ref="OE4:OE6"/>
    <mergeCell ref="OF4:OF6"/>
    <mergeCell ref="OG4:OG6"/>
    <mergeCell ref="OH4:OI6"/>
    <mergeCell ref="OJ4:OK6"/>
    <mergeCell ref="OL4:OM6"/>
    <mergeCell ref="NX4:NY6"/>
    <mergeCell ref="NZ4:NZ6"/>
    <mergeCell ref="OA4:OA6"/>
    <mergeCell ref="OB4:OB6"/>
    <mergeCell ref="OC4:OC6"/>
    <mergeCell ref="OD4:OD6"/>
    <mergeCell ref="NL4:NM6"/>
    <mergeCell ref="NN4:NO6"/>
    <mergeCell ref="NP4:NQ6"/>
    <mergeCell ref="NR4:NS6"/>
    <mergeCell ref="NT4:NU6"/>
    <mergeCell ref="NV4:NW6"/>
    <mergeCell ref="MZ4:NA6"/>
    <mergeCell ref="NB4:NC6"/>
    <mergeCell ref="ND4:NE6"/>
    <mergeCell ref="NF4:NG6"/>
    <mergeCell ref="NH4:NI6"/>
    <mergeCell ref="NJ4:NK6"/>
    <mergeCell ref="MN4:MO6"/>
    <mergeCell ref="MP4:MQ6"/>
    <mergeCell ref="MR4:MS6"/>
    <mergeCell ref="MT4:MU6"/>
    <mergeCell ref="MV4:MW6"/>
    <mergeCell ref="MX4:MY6"/>
    <mergeCell ref="MB4:MC6"/>
    <mergeCell ref="MD4:ME6"/>
    <mergeCell ref="MF4:MG6"/>
    <mergeCell ref="MH4:MI6"/>
    <mergeCell ref="MJ4:MK6"/>
    <mergeCell ref="ML4:MM6"/>
    <mergeCell ref="LP4:LQ6"/>
    <mergeCell ref="LR4:LS6"/>
    <mergeCell ref="LT4:LU6"/>
    <mergeCell ref="LV4:LW6"/>
    <mergeCell ref="LX4:LY6"/>
    <mergeCell ref="LZ4:MA6"/>
    <mergeCell ref="LD4:LE6"/>
    <mergeCell ref="LF4:LG6"/>
    <mergeCell ref="LH4:LI6"/>
    <mergeCell ref="LJ4:LK6"/>
    <mergeCell ref="LL4:LM6"/>
    <mergeCell ref="LN4:LO6"/>
    <mergeCell ref="KR4:KS6"/>
    <mergeCell ref="KT4:KU6"/>
    <mergeCell ref="KV4:KW6"/>
    <mergeCell ref="KX4:KY6"/>
    <mergeCell ref="KZ4:LA6"/>
    <mergeCell ref="LB4:LC6"/>
    <mergeCell ref="KJ4:KJ6"/>
    <mergeCell ref="KK4:KK6"/>
    <mergeCell ref="KL4:KL6"/>
    <mergeCell ref="KM4:KM6"/>
    <mergeCell ref="KN4:KO6"/>
    <mergeCell ref="KP4:KQ6"/>
    <mergeCell ref="KB4:KC6"/>
    <mergeCell ref="KD4:KE6"/>
    <mergeCell ref="KF4:KF6"/>
    <mergeCell ref="KG4:KG6"/>
    <mergeCell ref="KH4:KH6"/>
    <mergeCell ref="KI4:KI6"/>
    <mergeCell ref="JP4:JQ6"/>
    <mergeCell ref="JR4:JS6"/>
    <mergeCell ref="JT4:JU6"/>
    <mergeCell ref="JV4:JW6"/>
    <mergeCell ref="JX4:JY6"/>
    <mergeCell ref="JZ4:KA6"/>
    <mergeCell ref="JD4:JE6"/>
    <mergeCell ref="JF4:JG6"/>
    <mergeCell ref="JH4:JI6"/>
    <mergeCell ref="JJ4:JK6"/>
    <mergeCell ref="JL4:JM6"/>
    <mergeCell ref="JN4:JO6"/>
    <mergeCell ref="IR4:IS6"/>
    <mergeCell ref="IT4:IU6"/>
    <mergeCell ref="IV4:IW6"/>
    <mergeCell ref="IX4:IY6"/>
    <mergeCell ref="IZ4:JA6"/>
    <mergeCell ref="JB4:JC6"/>
    <mergeCell ref="IF4:IG6"/>
    <mergeCell ref="IH4:II6"/>
    <mergeCell ref="IJ4:IK6"/>
    <mergeCell ref="IL4:IM6"/>
    <mergeCell ref="IN4:IO6"/>
    <mergeCell ref="IP4:IQ6"/>
    <mergeCell ref="HT4:HU6"/>
    <mergeCell ref="HV4:HW6"/>
    <mergeCell ref="HX4:HY6"/>
    <mergeCell ref="HZ4:IA6"/>
    <mergeCell ref="IB4:IC6"/>
    <mergeCell ref="ID4:IE6"/>
    <mergeCell ref="HH4:HI6"/>
    <mergeCell ref="HJ4:HK6"/>
    <mergeCell ref="HL4:HM6"/>
    <mergeCell ref="HN4:HO6"/>
    <mergeCell ref="HP4:HQ6"/>
    <mergeCell ref="HR4:HS6"/>
    <mergeCell ref="GV4:GW6"/>
    <mergeCell ref="GX4:GY6"/>
    <mergeCell ref="GZ4:HA6"/>
    <mergeCell ref="HB4:HC6"/>
    <mergeCell ref="HD4:HE6"/>
    <mergeCell ref="HF4:HG6"/>
    <mergeCell ref="GO4:GO6"/>
    <mergeCell ref="GP4:GP6"/>
    <mergeCell ref="GQ4:GQ6"/>
    <mergeCell ref="GR4:GR6"/>
    <mergeCell ref="GS4:GS6"/>
    <mergeCell ref="GT4:GU6"/>
    <mergeCell ref="GF4:GG6"/>
    <mergeCell ref="GH4:GI6"/>
    <mergeCell ref="GJ4:GK6"/>
    <mergeCell ref="GL4:GL6"/>
    <mergeCell ref="GM4:GM6"/>
    <mergeCell ref="GN4:GN6"/>
    <mergeCell ref="FT4:FU6"/>
    <mergeCell ref="FV4:FW6"/>
    <mergeCell ref="FX4:FY6"/>
    <mergeCell ref="FZ4:GA6"/>
    <mergeCell ref="GB4:GC6"/>
    <mergeCell ref="GD4:GE6"/>
    <mergeCell ref="FH4:FI6"/>
    <mergeCell ref="FJ4:FK6"/>
    <mergeCell ref="FL4:FM6"/>
    <mergeCell ref="FN4:FO6"/>
    <mergeCell ref="FP4:FQ6"/>
    <mergeCell ref="FR4:FS6"/>
    <mergeCell ref="EV4:EW6"/>
    <mergeCell ref="EX4:EY6"/>
    <mergeCell ref="EZ4:FA6"/>
    <mergeCell ref="FB4:FC6"/>
    <mergeCell ref="FD4:FE6"/>
    <mergeCell ref="FF4:FG6"/>
    <mergeCell ref="EJ4:EK6"/>
    <mergeCell ref="EL4:EM6"/>
    <mergeCell ref="EN4:EO6"/>
    <mergeCell ref="EP4:EQ6"/>
    <mergeCell ref="ER4:ES6"/>
    <mergeCell ref="ET4:EU6"/>
    <mergeCell ref="BX4:BY6"/>
    <mergeCell ref="BZ4:CA6"/>
    <mergeCell ref="CB4:CC6"/>
    <mergeCell ref="CD4:CE6"/>
    <mergeCell ref="CF4:CG6"/>
    <mergeCell ref="CH4:CI6"/>
    <mergeCell ref="DX4:DY6"/>
    <mergeCell ref="DZ4:EA6"/>
    <mergeCell ref="EB4:EC6"/>
    <mergeCell ref="ED4:EE6"/>
    <mergeCell ref="EF4:EG6"/>
    <mergeCell ref="EH4:EI6"/>
    <mergeCell ref="DL4:DM6"/>
    <mergeCell ref="DN4:DO6"/>
    <mergeCell ref="DP4:DQ6"/>
    <mergeCell ref="DR4:DS6"/>
    <mergeCell ref="DT4:DU6"/>
    <mergeCell ref="DV4:DW6"/>
    <mergeCell ref="CZ4:DA6"/>
    <mergeCell ref="DB4:DC6"/>
    <mergeCell ref="DD4:DE6"/>
    <mergeCell ref="DF4:DG6"/>
    <mergeCell ref="DH4:DI6"/>
    <mergeCell ref="DJ4:DK6"/>
    <mergeCell ref="ADL3:AHE3"/>
    <mergeCell ref="AHF3:AKY3"/>
    <mergeCell ref="BL4:BM6"/>
    <mergeCell ref="BN4:BO6"/>
    <mergeCell ref="BP4:BQ6"/>
    <mergeCell ref="BR4:BS6"/>
    <mergeCell ref="BT4:BU6"/>
    <mergeCell ref="BV4:BW6"/>
    <mergeCell ref="AZ4:BA6"/>
    <mergeCell ref="BB4:BC6"/>
    <mergeCell ref="BD4:BE6"/>
    <mergeCell ref="BF4:BG6"/>
    <mergeCell ref="BH4:BI6"/>
    <mergeCell ref="BJ4:BK6"/>
    <mergeCell ref="AN4:AO6"/>
    <mergeCell ref="AP4:AQ6"/>
    <mergeCell ref="AR4:AS6"/>
    <mergeCell ref="AT4:AU6"/>
    <mergeCell ref="AV4:AW6"/>
    <mergeCell ref="AX4:AY6"/>
    <mergeCell ref="CT4:CT6"/>
    <mergeCell ref="CU4:CU6"/>
    <mergeCell ref="CV4:CV6"/>
    <mergeCell ref="CW4:CW6"/>
    <mergeCell ref="CX4:CX6"/>
    <mergeCell ref="CY4:CY6"/>
    <mergeCell ref="CJ4:CK6"/>
    <mergeCell ref="CL4:CM6"/>
    <mergeCell ref="CN4:CO6"/>
    <mergeCell ref="CP4:CQ6"/>
    <mergeCell ref="CR4:CR6"/>
    <mergeCell ref="CS4:CS6"/>
    <mergeCell ref="AKZ3:AOS3"/>
    <mergeCell ref="G3:G8"/>
    <mergeCell ref="H3:DA3"/>
    <mergeCell ref="DB3:GU3"/>
    <mergeCell ref="GV3:KO3"/>
    <mergeCell ref="KP3:OI3"/>
    <mergeCell ref="OJ3:SC3"/>
    <mergeCell ref="H4:I6"/>
    <mergeCell ref="J4:K6"/>
    <mergeCell ref="L4:M6"/>
    <mergeCell ref="N4:O6"/>
    <mergeCell ref="A3:A8"/>
    <mergeCell ref="B3:B8"/>
    <mergeCell ref="C3:C8"/>
    <mergeCell ref="D3:D8"/>
    <mergeCell ref="E3:E8"/>
    <mergeCell ref="F3:F8"/>
    <mergeCell ref="AB4:AC6"/>
    <mergeCell ref="AD4:AE6"/>
    <mergeCell ref="AF4:AG6"/>
    <mergeCell ref="AH4:AI6"/>
    <mergeCell ref="AJ4:AK6"/>
    <mergeCell ref="AL4:AM6"/>
    <mergeCell ref="P4:Q6"/>
    <mergeCell ref="R4:S6"/>
    <mergeCell ref="T4:U6"/>
    <mergeCell ref="V4:W6"/>
    <mergeCell ref="X4:Y6"/>
    <mergeCell ref="Z4:AA6"/>
    <mergeCell ref="SD3:VW3"/>
    <mergeCell ref="VX3:ZQ3"/>
    <mergeCell ref="ZR3:ADK3"/>
  </mergeCells>
  <pageMargins left="0" right="0" top="0.74803149606299213" bottom="0.74803149606299213" header="0.31496062992125984" footer="0.31496062992125984"/>
  <pageSetup paperSize="9" scale="44" orientation="landscape" horizontalDpi="1200" verticalDpi="1200" r:id="rId1"/>
  <colBreaks count="2" manualBreakCount="2">
    <brk id="49" max="20" man="1"/>
    <brk id="10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1.สรุปรวมปริมาณงานสถานศึกษา</vt:lpstr>
      <vt:lpstr>2.มาตรฐานวิชาเอก </vt:lpstr>
      <vt:lpstr>3.เกษียณอายุ</vt:lpstr>
      <vt:lpstr>4.ทดแทน</vt:lpstr>
      <vt:lpstr>5.สรุปเกษียณทดแทน</vt:lpstr>
      <vt:lpstr>'1.สรุปรวมปริมาณงานสถานศึกษา'!Print_Area</vt:lpstr>
      <vt:lpstr>'3.เกษียณอายุ'!Print_Area</vt:lpstr>
      <vt:lpstr>'4.ทดแทน'!Print_Area</vt:lpstr>
      <vt:lpstr>'5.สรุปเกษียณทดแทน'!Print_Area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obec-n</dc:creator>
  <cp:lastModifiedBy>Chatchakorn Rabil</cp:lastModifiedBy>
  <dcterms:created xsi:type="dcterms:W3CDTF">2016-11-15T06:35:25Z</dcterms:created>
  <dcterms:modified xsi:type="dcterms:W3CDTF">2021-08-27T04:39:07Z</dcterms:modified>
</cp:coreProperties>
</file>