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สพฐ. ร่างกรอบ38ค(2)\"/>
    </mc:Choice>
  </mc:AlternateContent>
  <bookViews>
    <workbookView xWindow="-108" yWindow="-108" windowWidth="23256" windowHeight="12576" tabRatio="690" firstSheet="1" activeTab="1"/>
  </bookViews>
  <sheets>
    <sheet name="d" sheetId="7" state="hidden" r:id="rId1"/>
    <sheet name="5(ร่าง)บัญชีกำหนด(สพม.ใหม่)" sheetId="6" r:id="rId2"/>
    <sheet name="8บัญชีสถานศึกษา(สพม.ใหม่)" sheetId="5" r:id="rId3"/>
  </sheets>
  <definedNames>
    <definedName name="_xlnm._FilterDatabase" localSheetId="0">d!$C$1:$E$228</definedName>
    <definedName name="nสพม20">d!$G$2:$G$23</definedName>
    <definedName name="nสพม20ย่อ">d!$H$2:$H$23</definedName>
    <definedName name="_xlnm.Print_Titles" localSheetId="1">'5(ร่าง)บัญชีกำหนด(สพม.ใหม่)'!$2:$7</definedName>
    <definedName name="กคศ.">d!$O$2:$O$5</definedName>
    <definedName name="กลุ่ม10">d!$L$2:$L$13</definedName>
    <definedName name="กลุ่ม7">d!$K$2:$K$11</definedName>
    <definedName name="ตำแหน่ง">d!$M$2:$M$17</definedName>
    <definedName name="ระดับ">d!$N$2:$N$13</definedName>
    <definedName name="ว26เขต">d!$A$2:$A$11</definedName>
    <definedName name="ว26อัตรา">d!$B$2:$B$11</definedName>
    <definedName name="สพท225">d!$C$2:$C$228</definedName>
    <definedName name="สพท225ย่อ">d!$F$2:$F$228</definedName>
    <definedName name="สพท245">d!$I$2:$I$248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5" l="1"/>
  <c r="I5" i="6"/>
  <c r="A5" i="5" s="1"/>
</calcChain>
</file>

<file path=xl/sharedStrings.xml><?xml version="1.0" encoding="utf-8"?>
<sst xmlns="http://schemas.openxmlformats.org/spreadsheetml/2006/main" count="1118" uniqueCount="610">
  <si>
    <t>ลำดับ</t>
  </si>
  <si>
    <t>ชื่อ – สกุล</t>
  </si>
  <si>
    <t>วุฒิ</t>
  </si>
  <si>
    <t>เลขที่</t>
  </si>
  <si>
    <t xml:space="preserve"> </t>
  </si>
  <si>
    <t>ที่</t>
  </si>
  <si>
    <t>จ่ายตรง</t>
  </si>
  <si>
    <t>เงินเดือน (บาท)</t>
  </si>
  <si>
    <t>หมายเหตุ</t>
  </si>
  <si>
    <t>ผู้ดำรงตำแหน่ง รวม</t>
  </si>
  <si>
    <t>..........</t>
  </si>
  <si>
    <t>ราย</t>
  </si>
  <si>
    <t>อัตรา</t>
  </si>
  <si>
    <t>ตำแหน่ง</t>
  </si>
  <si>
    <t>ระดับ</t>
  </si>
  <si>
    <t>การรับรองของ ก.ค.ศ.</t>
  </si>
  <si>
    <t>สังกัด</t>
  </si>
  <si>
    <t>ชื่อตำแหน่ง</t>
  </si>
  <si>
    <t>ระดับตำแหน่ง</t>
  </si>
  <si>
    <t>ผู้ให้ข้อมูล</t>
  </si>
  <si>
    <t>เบอร์โทร.</t>
  </si>
  <si>
    <t>สำนักงานเขตพื้นที่การศึกษา</t>
  </si>
  <si>
    <t>รับรองข้อมูลถูกต้อง</t>
  </si>
  <si>
    <t>ตำแหน่งผู้อำนวยการกลุ่มบริหารงานบุคคล</t>
  </si>
  <si>
    <t>(..................................................................)</t>
  </si>
  <si>
    <t>กลุ่มตามโครงสร้างใหม่</t>
  </si>
  <si>
    <t>กลุ่มตามกรอบอัตรากำลังปัจจุบัน</t>
  </si>
  <si>
    <t>ตำแหน่ง
เลขที่</t>
  </si>
  <si>
    <t>2) ตำแหน่ง/ระดับ ที่กำหนดใหม่ ตามประกาศกระทรวงศึกษาธิการ 10 กลุ่ม</t>
  </si>
  <si>
    <t>1) ตำแหน่ง/ระดับ ตามกรอบอัตรากำลังปัจจุบัน (ว 26/2560) 7 กลุ่ม</t>
  </si>
  <si>
    <t xml:space="preserve">วิชาเอก 
</t>
  </si>
  <si>
    <t>คุณวุฒิที่เข้าสู่ตำแหน่ง</t>
  </si>
  <si>
    <t>ขอรับรองว่าข้อมูลถูกต้อง</t>
  </si>
  <si>
    <t>(...................................................................)</t>
  </si>
  <si>
    <t>กลุ่ม</t>
  </si>
  <si>
    <t xml:space="preserve">    ลงชื่อ........................................................</t>
  </si>
  <si>
    <t>สิ่งที่ส่งมาด้วย 8</t>
  </si>
  <si>
    <t>สถานศึกษา</t>
  </si>
  <si>
    <t>ชื่อ</t>
  </si>
  <si>
    <t>เงินเดือน</t>
  </si>
  <si>
    <t>(บาท)</t>
  </si>
  <si>
    <t>บัญชีตำแหน่งบุคลากรทางการศึกษาอื่นตามมาตรา 38 ค. (2) ในสถานศึกษา (ตำแหน่งที่มีผู้ดำรงตำแหน่งและตำแหน่งว่างที่มีอัตราเงินเดือน)</t>
  </si>
  <si>
    <t>สิ่งที่ส่งมาด้วย 5 เฉพาะ สพม. ตั้งใหม่</t>
  </si>
  <si>
    <t>หน่วยงาน
ต้นสังกัดเดิม</t>
  </si>
  <si>
    <t>หน่วยงานใหม่
 (สพม. ตั้งใหม่)</t>
  </si>
  <si>
    <t>ตำแหน่ง.................................................</t>
  </si>
  <si>
    <t>สพท225</t>
  </si>
  <si>
    <t>nสพม20</t>
  </si>
  <si>
    <t>กลุ่ม7</t>
  </si>
  <si>
    <t>nกลุ่ม10</t>
  </si>
  <si>
    <t>ว26เขต</t>
  </si>
  <si>
    <t>ว26อัตรา</t>
  </si>
  <si>
    <t>รับรอง</t>
  </si>
  <si>
    <t>สพป.กลุ่ม 1</t>
  </si>
  <si>
    <t>สพป.กลุ่ม 2</t>
  </si>
  <si>
    <t>สพป.กลุ่ม 3</t>
  </si>
  <si>
    <t>สพป.กลุ่ม 4</t>
  </si>
  <si>
    <t>สพป.กลุ่ม 5</t>
  </si>
  <si>
    <t>...............</t>
  </si>
  <si>
    <t>.......</t>
  </si>
  <si>
    <t>กลุ่ม......................</t>
  </si>
  <si>
    <t>นอกกรอบอัตรากำลัง</t>
  </si>
  <si>
    <t>นักจัดการงานทั่วไป</t>
  </si>
  <si>
    <t>นักวิชาการศึกษา</t>
  </si>
  <si>
    <t>นักประชาสัมพันธ์</t>
  </si>
  <si>
    <t>นักทรัพยากรบุคคล</t>
  </si>
  <si>
    <t>นักวิชาการเงินและบัญชี</t>
  </si>
  <si>
    <t>นักวิชาการพัสดุ</t>
  </si>
  <si>
    <t>นักวิชาการตรวจสอบภายใน</t>
  </si>
  <si>
    <t>นักวิเคราะห์นโยบายและแผน</t>
  </si>
  <si>
    <t>นักวิชาการคอมพิวเตอร์</t>
  </si>
  <si>
    <t>นิติกร</t>
  </si>
  <si>
    <t>เจ้าพนักงานธุรการ</t>
  </si>
  <si>
    <t>เจ้าพนักงานการเงินและบัญชี</t>
  </si>
  <si>
    <t>เจ้าพนักงานพัสดุ</t>
  </si>
  <si>
    <t>นายช่างเทคนิค</t>
  </si>
  <si>
    <t>...................................</t>
  </si>
  <si>
    <t>ประถมศึกษากระบี่</t>
  </si>
  <si>
    <t>ประถมศึกษากรุงเทพมหานคร</t>
  </si>
  <si>
    <t>ประถมศึกษากาญจนบุรี เขต 1</t>
  </si>
  <si>
    <t>ประถมศึกษากาญจนบุรี เขต 2</t>
  </si>
  <si>
    <t>ประถมศึกษากาญจนบุรี เขต 3</t>
  </si>
  <si>
    <t>ประถมศึกษากาญจนบุรี เขต 4</t>
  </si>
  <si>
    <t>ประถมศึกษากาฬสินธุ์ เขต 1</t>
  </si>
  <si>
    <t>ประถมศึกษากาฬสินธุ์ เขต 2</t>
  </si>
  <si>
    <t>ประถมศึกษากาฬสินธุ์ เขต 3</t>
  </si>
  <si>
    <t>ประถมศึกษากำแพงเพชร เขต 1</t>
  </si>
  <si>
    <t>ประถมศึกษากำแพงเพชร เขต 2</t>
  </si>
  <si>
    <t>ประถมศึกษาขอนแก่น เขต 1</t>
  </si>
  <si>
    <t>ประถมศึกษาขอนแก่น เขต 2</t>
  </si>
  <si>
    <t>ประถมศึกษาขอนแก่น เขต 3</t>
  </si>
  <si>
    <t>ประถมศึกษาขอนแก่น เขต 4</t>
  </si>
  <si>
    <t>ประถมศึกษาขอนแก่น เขต 5</t>
  </si>
  <si>
    <t>ประถมศึกษาจันทบุรี เขต 1</t>
  </si>
  <si>
    <t>ประถมศึกษาจันทบุรี เขต 2</t>
  </si>
  <si>
    <t>ประถมศึกษาฉะเชิงเทรา เขต 1</t>
  </si>
  <si>
    <t>ประถมศึกษาฉะเชิงเทรา เขต 2</t>
  </si>
  <si>
    <t>ประถมศึกษาชลบุรี เขต 1</t>
  </si>
  <si>
    <t>ประถมศึกษาชลบุรี เขต 2</t>
  </si>
  <si>
    <t>ประถมศึกษาชลบุรี เขต 3</t>
  </si>
  <si>
    <t>ประถมศึกษาชัยนาท</t>
  </si>
  <si>
    <t>ประถมศึกษาชัยภูมิ เขต 1</t>
  </si>
  <si>
    <t>ประถมศึกษาชัยภูมิ เขต 2</t>
  </si>
  <si>
    <t>ประถมศึกษาชัยภูมิ เขต 3</t>
  </si>
  <si>
    <t>ประถมศึกษาชุมพร เขต 1</t>
  </si>
  <si>
    <t>ประถมศึกษาชุมพร เขต 2</t>
  </si>
  <si>
    <t>ประถมศึกษาเชียงราย เขต 1</t>
  </si>
  <si>
    <t>ประถมศึกษาเชียงราย เขต 2</t>
  </si>
  <si>
    <t>ประถมศึกษาเชียงราย เขต 3</t>
  </si>
  <si>
    <t>ประถมศึกษาเชียงราย เขต 4</t>
  </si>
  <si>
    <t>ประถมศึกษาเชียงใหม่ เขต 1</t>
  </si>
  <si>
    <t>ประถมศึกษาเชียงใหม่ เขต 2</t>
  </si>
  <si>
    <t>ประถมศึกษาเชียงใหม่ เขต 3</t>
  </si>
  <si>
    <t>ประถมศึกษาเชียงใหม่ เขต 4</t>
  </si>
  <si>
    <t>ประถมศึกษาเชียงใหม่ เขต 5</t>
  </si>
  <si>
    <t>ประถมศึกษาเชียงใหม่ เขต 6</t>
  </si>
  <si>
    <t>ประถมศึกษาตรัง เขต 1</t>
  </si>
  <si>
    <t>ประถมศึกษาตรัง เขต 2</t>
  </si>
  <si>
    <t>ประถมศึกษาตราด</t>
  </si>
  <si>
    <t>ประถมศึกษาตาก เขต 1</t>
  </si>
  <si>
    <t>ประถมศึกษาตาก เขต 2</t>
  </si>
  <si>
    <t>ประถมศึกษานครนายก</t>
  </si>
  <si>
    <t>ประถมศึกษานครปฐม เขต 1</t>
  </si>
  <si>
    <t>ประถมศึกษานครปฐม เขต 2</t>
  </si>
  <si>
    <t>ประถมศึกษานครพนม เขต 1</t>
  </si>
  <si>
    <t>ประถมศึกษานครพนม เขต 2</t>
  </si>
  <si>
    <t>ประถมศึกษานครราชสีมา เขต 1</t>
  </si>
  <si>
    <t>ประถมศึกษานครราชสีมา เขต 2</t>
  </si>
  <si>
    <t>ประถมศึกษานครราชสีมา เขต 3</t>
  </si>
  <si>
    <t>ประถมศึกษานครราชสีมา เขต 4</t>
  </si>
  <si>
    <t>ประถมศึกษานครราชสีมา เขต 5</t>
  </si>
  <si>
    <t>ประถมศึกษานครราชสีมา เขต 6</t>
  </si>
  <si>
    <t>ประถมศึกษานครราชสีมา เขต 7</t>
  </si>
  <si>
    <t>ประถมศึกษานครศรีธรรมราช เขต 1</t>
  </si>
  <si>
    <t>ประถมศึกษานครศรีธรรมราช เขต 2</t>
  </si>
  <si>
    <t>ประถมศึกษานครศรีธรรมราช เขต 3</t>
  </si>
  <si>
    <t>ประถมศึกษานครศรีธรรมราช เขต 4</t>
  </si>
  <si>
    <t>ประถมศึกษานครสวรรค์ เขต 1</t>
  </si>
  <si>
    <t>ประถมศึกษานครสวรรค์ เขต 2</t>
  </si>
  <si>
    <t>ประถมศึกษานครสวรรค์ เขต 3</t>
  </si>
  <si>
    <t>ประถมศึกษานนทบุรี เขต 1</t>
  </si>
  <si>
    <t>ประถมศึกษานนทบุรี เขต 2</t>
  </si>
  <si>
    <t>ประถมศึกษานราธิวาส เขต 1</t>
  </si>
  <si>
    <t>ประถมศึกษานราธิวาส เขต 2</t>
  </si>
  <si>
    <t>ประถมศึกษานราธิวาส เขต 3</t>
  </si>
  <si>
    <t>ประถมศึกษาน่าน เขต 1</t>
  </si>
  <si>
    <t>ประถมศึกษาน่าน เขต 2</t>
  </si>
  <si>
    <t>ประถมศึกษาบึงกาฬ</t>
  </si>
  <si>
    <t>ประถมศึกษาบุรีรัมย์ เขต 1</t>
  </si>
  <si>
    <t>ประถมศึกษาบุรีรัมย์ เขต 2</t>
  </si>
  <si>
    <t>ประถมศึกษาบุรีรัมย์ เขต 3</t>
  </si>
  <si>
    <t>ประถมศึกษาบุรีรัมย์ เขต 4</t>
  </si>
  <si>
    <t>ประถมศึกษาปทุมธานี เขต 1</t>
  </si>
  <si>
    <t>ประถมศึกษาปทุมธานี เขต 2</t>
  </si>
  <si>
    <t>ประถมศึกษาประจวบคีรีขันธ์ เขต 1</t>
  </si>
  <si>
    <t>ประถมศึกษาประจวบคีรีขันธ์ เขต 2</t>
  </si>
  <si>
    <t>ประถมศึกษาปราจีนบุรี เขต 1</t>
  </si>
  <si>
    <t>ประถมศึกษาปราจีนบุรี เขต 2</t>
  </si>
  <si>
    <t>ประถมศึกษาปัตตานี เขต 1</t>
  </si>
  <si>
    <t>ประถมศึกษาปัตตานี เขต 2</t>
  </si>
  <si>
    <t>ประถมศึกษาปัตตานี เขต 3</t>
  </si>
  <si>
    <t>ประถมศึกษาพระนครศรีอยุธยา เขต 1</t>
  </si>
  <si>
    <t>ประถมศึกษาพระนครศรีอยุธยา เขต 2</t>
  </si>
  <si>
    <t>ประถมศึกษาพะเยา เขต 1</t>
  </si>
  <si>
    <t>ประถมศึกษาพะเยา เขต 2</t>
  </si>
  <si>
    <t>ประถมศึกษาพังงา</t>
  </si>
  <si>
    <t>ประถมศึกษาพัทลุง เขต 1</t>
  </si>
  <si>
    <t>ประถมศึกษาพัทลุง เขต 2</t>
  </si>
  <si>
    <t>ประถมศึกษาพิจิตร เขต 1</t>
  </si>
  <si>
    <t>ประถมศึกษาพิจิตร เขต 2</t>
  </si>
  <si>
    <t>ประถมศึกษาพิษณุโลก เขต 1</t>
  </si>
  <si>
    <t>ประถมศึกษาพิษณุโลก เขต 2</t>
  </si>
  <si>
    <t>ประถมศึกษาพิษณุโลก เขต 3</t>
  </si>
  <si>
    <t>ประถมศึกษาเพชรบุรี เขต 1</t>
  </si>
  <si>
    <t>ประถมศึกษาเพชรบุรี เขต 2</t>
  </si>
  <si>
    <t>ประถมศึกษาเพชรบูรณ์ เขต 1</t>
  </si>
  <si>
    <t>ประถมศึกษาเพชรบูรณ์ เขต 2</t>
  </si>
  <si>
    <t>ประถมศึกษาเพชรบูรณ์ เขต 3</t>
  </si>
  <si>
    <t>ประถมศึกษาแพร่ เขต 1</t>
  </si>
  <si>
    <t>ประถมศึกษาแพร่ เขต 2</t>
  </si>
  <si>
    <t>ประถมศึกษาภูเก็ต</t>
  </si>
  <si>
    <t>ประถมศึกษามหาสารคาม เขต 1</t>
  </si>
  <si>
    <t>ประถมศึกษามหาสารคาม เขต 2</t>
  </si>
  <si>
    <t>ประถมศึกษามหาสารคาม เขต 3</t>
  </si>
  <si>
    <t>ประถมศึกษามุกดาหาร</t>
  </si>
  <si>
    <t>ประถมศึกษาแม่ฮ่องสอน เขต 1</t>
  </si>
  <si>
    <t>ประถมศึกษาแม่ฮ่องสอน เขต 2</t>
  </si>
  <si>
    <t>ประถมศึกษายโสธร เขต 1</t>
  </si>
  <si>
    <t>ประถมศึกษายโสธร เขต 2</t>
  </si>
  <si>
    <t>ประถมศึกษายะลา เขต 1</t>
  </si>
  <si>
    <t>ประถมศึกษายะลา เขต 2</t>
  </si>
  <si>
    <t>ประถมศึกษายะลา เขต 3</t>
  </si>
  <si>
    <t>ประถมศึกษาร้อยเอ็ด เขต 1</t>
  </si>
  <si>
    <t>ประถมศึกษาร้อยเอ็ด เขต 2</t>
  </si>
  <si>
    <t>ประถมศึกษาร้อยเอ็ด เขต 3</t>
  </si>
  <si>
    <t>ประถมศึกษาระนอง</t>
  </si>
  <si>
    <t>ประถมศึกษาระยอง เขต 1</t>
  </si>
  <si>
    <t>ประถมศึกษาระยอง เขต 2</t>
  </si>
  <si>
    <t>ประถมศึกษาราชบุรี เขต 1</t>
  </si>
  <si>
    <t>ประถมศึกษาราชบุรี เขต 2</t>
  </si>
  <si>
    <t>ประถมศึกษาลพบุรี เขต 1</t>
  </si>
  <si>
    <t>ประถมศึกษาลพบุรี เขต 2</t>
  </si>
  <si>
    <t>ประถมศึกษาลำปาง เขต 1</t>
  </si>
  <si>
    <t>ประถมศึกษาลำปาง เขต 2</t>
  </si>
  <si>
    <t>ประถมศึกษาลำปาง เขต 3</t>
  </si>
  <si>
    <t>ประถมศึกษาลำพูน เขต 1</t>
  </si>
  <si>
    <t>ประถมศึกษาลำพูน เขต 2</t>
  </si>
  <si>
    <t>ประถมศึกษาเลย เขต 1</t>
  </si>
  <si>
    <t>ประถมศึกษาเลย เขต 2</t>
  </si>
  <si>
    <t>ประถมศึกษาเลย เขต 3</t>
  </si>
  <si>
    <t>ประถมศึกษาศรีสะเกษ เขต 1</t>
  </si>
  <si>
    <t>ประถมศึกษาศรีสะเกษ เขต 2</t>
  </si>
  <si>
    <t>ประถมศึกษาศรีสะเกษ เขต 3</t>
  </si>
  <si>
    <t>ประถมศึกษาศรีสะเกษ เขต 4</t>
  </si>
  <si>
    <t>ประถมศึกษาสกลนคร เขต 1</t>
  </si>
  <si>
    <t>ประถมศึกษาสกลนคร เขต 2</t>
  </si>
  <si>
    <t>ประถมศึกษาสกลนคร เขต 3</t>
  </si>
  <si>
    <t>ประถมศึกษาสงขลา เขต 1</t>
  </si>
  <si>
    <t>ประถมศึกษาสงขลา เขต 2</t>
  </si>
  <si>
    <t>ประถมศึกษาสงขลา เขต 3</t>
  </si>
  <si>
    <t>ประถมศึกษาสตูล</t>
  </si>
  <si>
    <t>ประถมศึกษาสมุทรปราการ เขต 1</t>
  </si>
  <si>
    <t>ประถมศึกษาสมุทรปราการ เขต 2</t>
  </si>
  <si>
    <t>ประถมศึกษาสมุทรสงคราม</t>
  </si>
  <si>
    <t>ประถมศึกษาสมุทรสาคร</t>
  </si>
  <si>
    <t>ประถมศึกษาสระแก้ว เขต 1</t>
  </si>
  <si>
    <t>ประถมศึกษาสระแก้ว เขต 2</t>
  </si>
  <si>
    <t>ประถมศึกษาสระบุรี เขต 1</t>
  </si>
  <si>
    <t>ประถมศึกษาสระบุรี เขต 2</t>
  </si>
  <si>
    <t>ประถมศึกษาสิงห์บุรี</t>
  </si>
  <si>
    <t>ประถมศึกษาสุโขทัย เขต 1</t>
  </si>
  <si>
    <t>ประถมศึกษาสุโขทัย เขต 2</t>
  </si>
  <si>
    <t>ประถมศึกษาสุพรรณบุรี เขต 1</t>
  </si>
  <si>
    <t>ประถมศึกษาสุพรรณบุรี เขต 2</t>
  </si>
  <si>
    <t>ประถมศึกษาสุพรรณบุรี เขต 3</t>
  </si>
  <si>
    <t>ประถมศึกษาสุราษฎร์ธานี เขต 1</t>
  </si>
  <si>
    <t>ประถมศึกษาสุราษฎร์ธานี เขต 2</t>
  </si>
  <si>
    <t>ประถมศึกษาสุราษฎร์ธานี เขต 3</t>
  </si>
  <si>
    <t>ประถมศึกษาสุรินทร์ เขต 1</t>
  </si>
  <si>
    <t>ประถมศึกษาสุรินทร์ เขต 2</t>
  </si>
  <si>
    <t>ประถมศึกษาสุรินทร์ เขต 3</t>
  </si>
  <si>
    <t>ประถมศึกษาหนองคาย เขต 1</t>
  </si>
  <si>
    <t>ประถมศึกษาหนองคาย เขต 2</t>
  </si>
  <si>
    <t>ประถมศึกษาหนองบัวลำภู เขต 1</t>
  </si>
  <si>
    <t>ประถมศึกษาหนองบัวลำภู เขต 2</t>
  </si>
  <si>
    <t>ประถมศึกษาอ่างทอง</t>
  </si>
  <si>
    <t>ประถมศึกษาอำนาจเจริญ</t>
  </si>
  <si>
    <t>ประถมศึกษาอุดรธานี เขต 1</t>
  </si>
  <si>
    <t>ประถมศึกษาอุดรธานี เขต 2</t>
  </si>
  <si>
    <t>ประถมศึกษาอุดรธานี เขต 3</t>
  </si>
  <si>
    <t>ประถมศึกษาอุดรธานี เขต 4</t>
  </si>
  <si>
    <t>ประถมศึกษาอุตรดิตถ์ เขต 1</t>
  </si>
  <si>
    <t>ประถมศึกษาอุตรดิตถ์ เขต 2</t>
  </si>
  <si>
    <t>ประถมศึกษาอุทัยธานี เขต 1</t>
  </si>
  <si>
    <t>ประถมศึกษาอุทัยธานี เขต 2</t>
  </si>
  <si>
    <t>ประถมศึกษาอุบลราชธานี เขต 1</t>
  </si>
  <si>
    <t>ประถมศึกษาอุบลราชธานี เขต 2</t>
  </si>
  <si>
    <t>ประถมศึกษาอุบลราชธานี เขต 3</t>
  </si>
  <si>
    <t>ประถมศึกษาอุบลราชธานี เขต 4</t>
  </si>
  <si>
    <t>ประถมศึกษาอุบลราชธานี เขต 5</t>
  </si>
  <si>
    <t>ชำนาญการพิเศษ</t>
  </si>
  <si>
    <t>ชำนาญการ/ชำนาญการพิเศษ</t>
  </si>
  <si>
    <t>ชำนาญการ</t>
  </si>
  <si>
    <t>ปฏิบัติการ/ชำนาญการ</t>
  </si>
  <si>
    <t>ปฏิบัติการ</t>
  </si>
  <si>
    <t>อาวุโส</t>
  </si>
  <si>
    <t>ชำนาญงาน/อาวุโส</t>
  </si>
  <si>
    <t>ชำนาญงาน</t>
  </si>
  <si>
    <t>ปฏิบัติงาน/ชำนาญงาน</t>
  </si>
  <si>
    <t>ปฏิบัติงาน</t>
  </si>
  <si>
    <t>ไม่รับรอง</t>
  </si>
  <si>
    <t>กคศ.</t>
  </si>
  <si>
    <t>มัธยมศึกษากรุงเทพมหานคร เขต 1 (สพม. 1 เดิม)</t>
  </si>
  <si>
    <t>มัธยมศึกษากรุงเทพมหานคร เขต 2 (สพม. 2 เดิม)</t>
  </si>
  <si>
    <t>มัธยมศึกษากาฬสินธุ์ (สพม. 24 เดิม)</t>
  </si>
  <si>
    <t>มัธยมศึกษากำแพงเพชร (สพม. 41 เดิม)</t>
  </si>
  <si>
    <t>มัธยมศึกษาขอนแก่น (สพม. 25 เดิม)</t>
  </si>
  <si>
    <t>มัธยมศึกษาจันทบุรี ตราด (สพม. 17 เดิม)</t>
  </si>
  <si>
    <t>มัธยมศึกษาฉะเชิงเทรา (สพม. 6 เดิม)</t>
  </si>
  <si>
    <t>มัธยมศึกษาชลบุรี ระยอง (สพม. 18 เดิม)</t>
  </si>
  <si>
    <t>มัธยมศึกษาชัยภูมิ (สพม. 30 เดิม)</t>
  </si>
  <si>
    <t>มัธยมศึกษาเชียงราย (สพม. 36 เดิม)</t>
  </si>
  <si>
    <t>มัธยมศึกษาเชียงใหม่ (สพม. 34 เดิม)</t>
  </si>
  <si>
    <t>มัธยมศึกษาตรัง กระบี่ (สพม. 13 เดิม)</t>
  </si>
  <si>
    <t>มัธยมศึกษานครพนม (สพม. 22 เดิม)</t>
  </si>
  <si>
    <t>มัธยมศึกษานครราชสีมา (สพม. 31 เดิม)</t>
  </si>
  <si>
    <t>มัธยมศึกษานครศรีธรรมราช (สพม. 12 เดิม)</t>
  </si>
  <si>
    <t>มัธยมศึกษานครสวรรค์ (สพม. 42 เดิม)</t>
  </si>
  <si>
    <t>มัธยมศึกษานนทบุรี (สพม. 3 เดิม)</t>
  </si>
  <si>
    <t>มัธยมศึกษานราธิวาส (สพม. 15 เดิม)</t>
  </si>
  <si>
    <t>มัธยมศึกษาบุรีรัมย์ (สพม. 32 เดิม)</t>
  </si>
  <si>
    <t>มัธยมศึกษาปทุมธานี (สพม. 4 เดิม)</t>
  </si>
  <si>
    <t>มัธยมศึกษาปราจีนบุรี นครนายก (สพม. 7 เดิม)</t>
  </si>
  <si>
    <t>มัธยมศึกษาพังงา ภูเก็ต ระนอง (สพม. 14 เดิม)</t>
  </si>
  <si>
    <t>มัธยมศึกษาพิษณุโลก อุตรดิตถ์ (สพม. 39 เดิม)</t>
  </si>
  <si>
    <t>มัธยมศึกษาเพชรบุรี (สพม. 10 เดิม)</t>
  </si>
  <si>
    <t>มัธยมศึกษาเพชรบูรณ์ (สพม. 40 เดิม)</t>
  </si>
  <si>
    <t>มัธยมศึกษาแพร่ (สพม. 37 เดิม)</t>
  </si>
  <si>
    <t>มัธยมศึกษามหาสารคาม (สพม. 26 เดิม)</t>
  </si>
  <si>
    <t>มัธยมศึกษาร้อยเอ็ด (สพม. 27 เดิม)</t>
  </si>
  <si>
    <t>มัธยมศึกษาราชบุรี (สพม. 8 เดิม)</t>
  </si>
  <si>
    <t>มัธยมศึกษาลำปาง ลำพูน (สพม. 35 เดิม)</t>
  </si>
  <si>
    <t>มัธยมศึกษาเลย หนองบัวลำภู (สพม. 19 เดิม)</t>
  </si>
  <si>
    <t>มัธยมศึกษาศรีสะเกษ ยโสธร (สพม. 28 เดิม)</t>
  </si>
  <si>
    <t>มัธยมศึกษาสกลนคร (สพม. 23 เดิม)</t>
  </si>
  <si>
    <t>มัธยมศึกษาสงขลา สตูล (สพม. 16 เดิม)</t>
  </si>
  <si>
    <t>มัธยมศึกษาสิงห์บุรี อ่างทอง (สพม. 5 เดิม)</t>
  </si>
  <si>
    <t>มัธยมศึกษาสุโขทัย (สพม. 38 เดิม)</t>
  </si>
  <si>
    <t>มัธยมศึกษาสุพรรณบุรี (สพม. 9 เดิม)</t>
  </si>
  <si>
    <t>มัธยมศึกษาสุราษฎร์ธานี ชุมพร (สพม. 11 เดิม)</t>
  </si>
  <si>
    <t>มัธยมศึกษาสุรินทร์ (สพม. 33 เดิม)</t>
  </si>
  <si>
    <t>มัธยมศึกษาหนองคาย (สพม. 21 เดิม)</t>
  </si>
  <si>
    <t>มัธยมศึกษาอุดรธานี (สพม. 20 เดิม)</t>
  </si>
  <si>
    <t>มัธยมศึกษาอุบลราชธานี อำนาจเจริญ (สพม. 29 เดิม)</t>
  </si>
  <si>
    <t>มัธยมศึกษากาญจนบุรี</t>
  </si>
  <si>
    <t>มัธยมศึกษาตาก</t>
  </si>
  <si>
    <t>มัธยมศึกษานครปฐม</t>
  </si>
  <si>
    <t>มัธยมศึกษาน่าน</t>
  </si>
  <si>
    <t>มัธยมศึกษาบึงกาฬ</t>
  </si>
  <si>
    <t>มัธยมศึกษาประจวบคีรีขันธ์</t>
  </si>
  <si>
    <t>มัธยมศึกษาปัตตานี</t>
  </si>
  <si>
    <t>มัธยมศึกษาพระนครศรีอยุธยา</t>
  </si>
  <si>
    <t>มัธยมศึกษาพะเยา</t>
  </si>
  <si>
    <t>มัธยมศึกษาพัทลุง</t>
  </si>
  <si>
    <t>มัธยมศึกษาพิจิตร</t>
  </si>
  <si>
    <t>มัธยมศึกษามุกดาหาร</t>
  </si>
  <si>
    <t>มัธยมศึกษาแม่ฮ่องสอน</t>
  </si>
  <si>
    <t>มัธยมศึกษายะลา</t>
  </si>
  <si>
    <t>มัธยมศึกษาลพบุรี</t>
  </si>
  <si>
    <t>มัธยมศึกษาสมุทรปราการ</t>
  </si>
  <si>
    <t>มัธยมศึกษาสมุทรสาคร สมุทรสงคราม</t>
  </si>
  <si>
    <t>มัธยมศึกษาสระแก้ว</t>
  </si>
  <si>
    <t>มัธยมศึกษาสระบุรี</t>
  </si>
  <si>
    <t>มัธยมศึกษาอุทัยธานี ชัยนาท</t>
  </si>
  <si>
    <t>สพท225ย่อ</t>
  </si>
  <si>
    <t>nสพม20ย่อ</t>
  </si>
  <si>
    <t>สพม.กาญจนบุรี</t>
  </si>
  <si>
    <t>สพม.ตาก</t>
  </si>
  <si>
    <t>สพม.นครปฐม</t>
  </si>
  <si>
    <t>สพม.น่าน</t>
  </si>
  <si>
    <t>สพม.บึงกาฬ</t>
  </si>
  <si>
    <t>สพม.ประจวบคีรีขันธ์</t>
  </si>
  <si>
    <t>สพม.ปัตตานี</t>
  </si>
  <si>
    <t>สพม.พระนครศรีอยุธยา</t>
  </si>
  <si>
    <t>สพม.พะเยา</t>
  </si>
  <si>
    <t>สพม.พัทลุง</t>
  </si>
  <si>
    <t>สพม.พิจิตร</t>
  </si>
  <si>
    <t>สพม.มุกดาหาร</t>
  </si>
  <si>
    <t>สพม.แม่ฮ่องสอน</t>
  </si>
  <si>
    <t>สพม.ยะลา</t>
  </si>
  <si>
    <t>สพม.ลพบุรี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</si>
  <si>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</si>
  <si>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</si>
  <si>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</si>
  <si>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</si>
  <si>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สพม.อุทัยธานี ชัยนาท</t>
  </si>
  <si>
    <t>สพม.กรุงเทพมหานคร เขต 1 (สพม. 1 เดิม)</t>
  </si>
  <si>
    <t>สพม.กรุงเทพมหานคร เขต 2 (สพม. 2 เดิม)</t>
  </si>
  <si>
    <t>สพม.กาฬสินธุ์ (สพม. 24 เดิม)</t>
  </si>
  <si>
    <t>สพม.กำแพงเพชร (สพม. 41 เดิม)</t>
  </si>
  <si>
    <t>สพม.ขอนแก่น (สพม. 25 เดิม)</t>
  </si>
  <si>
    <t>สพม.จันทบุรี ตราด (สพม. 17 เดิม)</t>
  </si>
  <si>
    <t>สพม.ฉะเชิงเทรา (สพม. 6 เดิม)</t>
  </si>
  <si>
    <t>สพม.ชลบุรี ระยอง (สพม. 18 เดิม)</t>
  </si>
  <si>
    <t>สพม.ชัยภูมิ (สพม. 30 เดิม)</t>
  </si>
  <si>
    <t>สพม.เชียงราย (สพม. 36 เดิม)</t>
  </si>
  <si>
    <t>สพม.เชียงใหม่ (สพม. 34 เดิม)</t>
  </si>
  <si>
    <t>สพม.ตรัง กระบี่ (สพม. 13 เดิม)</t>
  </si>
  <si>
    <t>สพม.นครพนม (สพม. 22 เดิม)</t>
  </si>
  <si>
    <t>สพม.นครราชสีมา (สพม. 31 เดิม)</t>
  </si>
  <si>
    <t>สพม.นครศรีธรรมราช (สพม. 12 เดิม)</t>
  </si>
  <si>
    <t>สพม.นครสวรรค์ (สพม. 42 เดิม)</t>
  </si>
  <si>
    <t>สพม.นนทบุรี (สพม. 3 เดิม)</t>
  </si>
  <si>
    <t>สพม.นราธิวาส (สพม. 15 เดิม)</t>
  </si>
  <si>
    <t>สพม.บุรีรัมย์ (สพม. 32 เดิม)</t>
  </si>
  <si>
    <t>สพม.ปทุมธานี (สพม. 4 เดิม)</t>
  </si>
  <si>
    <t>สพม.ปราจีนบุรี นครนายก (สพม. 7 เดิม)</t>
  </si>
  <si>
    <t>สพม.พังงา ภูเก็ต ระนอง (สพม. 14 เดิม)</t>
  </si>
  <si>
    <t>สพม.พิษณุโลก อุตรดิตถ์ (สพม. 39 เดิม)</t>
  </si>
  <si>
    <t>สพม.เพชรบุรี (สพม. 10 เดิม)</t>
  </si>
  <si>
    <t>สพม.เพชรบูรณ์ (สพม. 40 เดิม)</t>
  </si>
  <si>
    <t>สพม.แพร่ (สพม. 37 เดิม)</t>
  </si>
  <si>
    <t>สพม.มหาสารคาม (สพม. 26 เดิม)</t>
  </si>
  <si>
    <t>สพม.ร้อยเอ็ด (สพม. 27 เดิม)</t>
  </si>
  <si>
    <t>สพม.ราชบุรี (สพม. 8 เดิม)</t>
  </si>
  <si>
    <t>สพม.ลำปาง ลำพูน (สพม. 35 เดิม)</t>
  </si>
  <si>
    <t>สพม.เลย หนองบัวลำภู (สพม. 19 เดิม)</t>
  </si>
  <si>
    <t>สพม.ศรีสะเกษ ยโสธร (สพม. 28 เดิม)</t>
  </si>
  <si>
    <t>สพม.สกลนคร (สพม. 23 เดิม)</t>
  </si>
  <si>
    <t>สพม.สงขลา สตูล (สพม. 16 เดิม)</t>
  </si>
  <si>
    <t>สพม.สิงห์บุรี อ่างทอง (สพม. 5 เดิม)</t>
  </si>
  <si>
    <t>สพม.สุโขทัย (สพม. 38 เดิม)</t>
  </si>
  <si>
    <t>สพม.สุพรรณบุรี (สพม. 9 เดิม)</t>
  </si>
  <si>
    <t>สพม.สุราษฎร์ธานี ชุมพร (สพม. 11 เดิม)</t>
  </si>
  <si>
    <t>สพม.สุรินทร์ (สพม. 33 เดิม)</t>
  </si>
  <si>
    <t>สพม.หนองคาย (สพม. 21 เดิม)</t>
  </si>
  <si>
    <t>สพม.อุดรธานี (สพม. 20 เดิม)</t>
  </si>
  <si>
    <t>สพม.อุบลราชธานี อำนาจเจริญ (สพม. 29 เดิม)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</si>
  <si>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</si>
  <si>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</si>
  <si>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</si>
  <si>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</si>
  <si>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</si>
  <si>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</si>
  <si>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</si>
  <si>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</si>
  <si>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</si>
  <si>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</si>
  <si>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</si>
  <si>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</si>
  <si>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</si>
  <si>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</si>
  <si>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</si>
  <si>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</si>
  <si>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</si>
  <si>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</si>
  <si>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</si>
  <si>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</si>
  <si>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</si>
  <si>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</si>
  <si>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</si>
  <si>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</si>
  <si>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</si>
  <si>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</si>
  <si>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</si>
  <si>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</si>
  <si>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</si>
  <si>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</si>
  <si>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</si>
  <si>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</si>
  <si>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</si>
  <si>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</si>
  <si>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</si>
  <si>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</si>
  <si>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</si>
  <si>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</si>
  <si>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</si>
  <si>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</si>
  <si>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</si>
  <si>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</si>
  <si>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</si>
  <si>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</si>
  <si>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</si>
  <si>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</si>
  <si>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</si>
  <si>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</si>
  <si>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</si>
  <si>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</si>
  <si>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</si>
  <si>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</si>
  <si>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</si>
  <si>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</si>
  <si>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</si>
  <si>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</si>
  <si>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</si>
  <si>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</si>
  <si>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</si>
  <si>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</si>
  <si>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</si>
  <si>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</si>
  <si>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</si>
  <si>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</si>
  <si>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</si>
  <si>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</si>
  <si>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</si>
  <si>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</si>
  <si>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</si>
  <si>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</si>
  <si>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</si>
  <si>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</si>
  <si>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</si>
  <si>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</si>
  <si>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</si>
  <si>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</si>
  <si>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</si>
  <si>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</si>
  <si>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</si>
  <si>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</si>
  <si>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</si>
  <si>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</si>
  <si>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</si>
  <si>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</si>
  <si>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</si>
  <si>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</si>
  <si>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</si>
  <si>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</si>
  <si>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</si>
  <si>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</si>
  <si>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</si>
  <si>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</si>
  <si>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</si>
  <si>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</si>
  <si>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</si>
  <si>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</si>
  <si>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</si>
  <si>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</si>
  <si>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</si>
  <si>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</si>
  <si>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</si>
  <si>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</si>
  <si>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</si>
  <si>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</si>
  <si>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</si>
  <si>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</si>
  <si>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</si>
  <si>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</si>
  <si>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</si>
  <si>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</si>
  <si>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</si>
  <si>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</si>
  <si>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</si>
  <si>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</si>
  <si>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</si>
  <si>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</si>
  <si>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</si>
  <si>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</si>
  <si>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</si>
  <si>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</si>
  <si>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</si>
  <si>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</si>
  <si>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</si>
  <si>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</si>
  <si>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</si>
  <si>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</si>
  <si>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</si>
  <si>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</si>
  <si>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</si>
  <si>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</si>
  <si>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</si>
  <si>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</si>
  <si>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</si>
  <si>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</si>
  <si>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</si>
  <si>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</si>
  <si>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</si>
  <si>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</si>
  <si>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</si>
  <si>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</si>
  <si>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</si>
  <si>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</si>
  <si>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</si>
  <si>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</si>
  <si>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</si>
  <si>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</si>
  <si>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</si>
  <si>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</si>
  <si>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</si>
  <si>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</si>
  <si>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</si>
  <si>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</si>
  <si>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</si>
  <si>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</si>
  <si>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</si>
  <si>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</si>
  <si>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</si>
  <si>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</si>
  <si>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</si>
  <si>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</si>
  <si>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</si>
  <si>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</si>
  <si>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</si>
  <si>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</si>
  <si>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</si>
  <si>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</si>
  <si>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</si>
  <si>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</si>
  <si>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</si>
  <si>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</si>
  <si>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</si>
  <si>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</si>
  <si>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</si>
  <si>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</si>
  <si>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</si>
  <si>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</si>
  <si>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</si>
  <si>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</si>
  <si>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</si>
  <si>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</si>
  <si>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</si>
  <si>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</si>
  <si>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</si>
  <si>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อำนวยการ</t>
  </si>
  <si>
    <t>บริหารงานการเงินและสินทรัพย์</t>
  </si>
  <si>
    <t>บริหารงานบุคคล</t>
  </si>
  <si>
    <t>นโยบายและแผน</t>
  </si>
  <si>
    <t>ส่งเสริมการจัดการศึกษา</t>
  </si>
  <si>
    <t>ส่งเสริมการศึกษาทางไกลฯ</t>
  </si>
  <si>
    <t>พัฒนาครูและบุคลากรทางการศึกษา</t>
  </si>
  <si>
    <t>กฎหมายและคดี</t>
  </si>
  <si>
    <t>ตรวจสอบภายใน</t>
  </si>
  <si>
    <t>นิเทศ ติดตาม และประเมินผลการจัดการศึกษา</t>
  </si>
  <si>
    <t>สพม.กลุ่ม 1</t>
  </si>
  <si>
    <t>สพม.กลุ่ม 2</t>
  </si>
  <si>
    <t>สพม.กลุ่ม 3</t>
  </si>
  <si>
    <t>สพท245</t>
  </si>
  <si>
    <t>สพท245ย่อ</t>
  </si>
  <si>
    <t>(ร่าง) บัญชีกำหนดตำแหน่งบุคลากรทางการศึกษาอื่นตามมาตรา 38 ค. (2) ตามโครงสร้างการแบ่งส่วนราชการใหม่ (เฉพาะ สพม. ตั้งใหม่ 20 เขต)</t>
  </si>
  <si>
    <t>-ไม่มี-</t>
  </si>
  <si>
    <t>กลุ่มอำนวยการ</t>
  </si>
  <si>
    <t>กลุ่มนโยบายและแผน</t>
  </si>
  <si>
    <t>กลุ่มส่งเสริมการศึกษาทางไกล เทคโนโลยีสารสนเทศและการสื่อสาร</t>
  </si>
  <si>
    <t>กลุ่มบริหารงานการเงินและสินทรัพย์</t>
  </si>
  <si>
    <t>กลุ่มบริหารงานบุคคล</t>
  </si>
  <si>
    <t>กลุ่มพัฒนาครูและบุคลากรทางการศึกษา</t>
  </si>
  <si>
    <t>กลุ่มนิเทศ ติดตาม และประเมินผลการจัดการศึกษา</t>
  </si>
  <si>
    <t>กลุ่มส่งเสริมการจัดการศึกษา</t>
  </si>
  <si>
    <t>หน่วยตรวจสอบภายใน</t>
  </si>
  <si>
    <t>กลุ่มกฎหมายและคดี</t>
  </si>
  <si>
    <t xml:space="preserve"> ที่ ........../.............. ลงวันที่ ...............................)</t>
  </si>
  <si>
    <t>ข้อมูล ณ วันที่ 15 ธันวาคม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</si>
</sst>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Continuous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horizontal="left" shrinkToFit="1"/>
    </xf>
    <xf numFmtId="0" fontId="2" fillId="0" borderId="6" xfId="0" applyFont="1" applyBorder="1" applyAlignment="1">
      <alignment shrinkToFit="1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left" shrinkToFit="1"/>
    </xf>
    <xf numFmtId="0" fontId="2" fillId="0" borderId="7" xfId="0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0" fontId="2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shrinkToFit="1"/>
    </xf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0" xfId="0" applyFont="1" applyAlignment="1">
      <alignment horizontal="right"/>
    </xf>
    <xf numFmtId="0" fontId="2" fillId="0" borderId="9" xfId="0" applyFont="1" applyBorder="1" applyAlignment="1">
      <alignment horizontal="centerContinuous" shrinkToFit="1"/>
    </xf>
    <xf numFmtId="0" fontId="2" fillId="0" borderId="10" xfId="0" applyFont="1" applyBorder="1" applyAlignment="1">
      <alignment horizontal="centerContinuous" shrinkToFit="1"/>
    </xf>
    <xf numFmtId="0" fontId="2" fillId="0" borderId="13" xfId="0" applyFont="1" applyBorder="1" applyAlignment="1">
      <alignment horizontal="centerContinuous" shrinkToFit="1"/>
    </xf>
    <xf numFmtId="0" fontId="2" fillId="0" borderId="14" xfId="0" applyFont="1" applyBorder="1" applyAlignment="1">
      <alignment horizontal="centerContinuous" shrinkToFit="1"/>
    </xf>
    <xf numFmtId="0" fontId="2" fillId="0" borderId="11" xfId="0" applyFont="1" applyBorder="1" applyAlignment="1">
      <alignment horizontal="centerContinuous" shrinkToFit="1"/>
    </xf>
    <xf numFmtId="0" fontId="2" fillId="0" borderId="12" xfId="0" applyFont="1" applyBorder="1" applyAlignment="1">
      <alignment horizontal="centerContinuous" shrinkToFi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shrinkToFit="1"/>
    </xf>
    <xf numFmtId="3" fontId="2" fillId="0" borderId="6" xfId="0" applyNumberFormat="1" applyFont="1" applyBorder="1" applyAlignment="1">
      <alignment horizontal="right" shrinkToFit="1"/>
    </xf>
    <xf numFmtId="49" fontId="2" fillId="0" borderId="7" xfId="0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right" shrinkToFit="1"/>
    </xf>
    <xf numFmtId="49" fontId="2" fillId="0" borderId="8" xfId="0" applyNumberFormat="1" applyFont="1" applyBorder="1" applyAlignment="1">
      <alignment horizontal="center" shrinkToFit="1"/>
    </xf>
    <xf numFmtId="3" fontId="2" fillId="0" borderId="8" xfId="0" applyNumberFormat="1" applyFont="1" applyBorder="1" applyAlignment="1">
      <alignment horizontal="right" shrinkToFit="1"/>
    </xf>
    <xf numFmtId="0" fontId="2" fillId="0" borderId="8" xfId="0" applyNumberFormat="1" applyFont="1" applyBorder="1" applyAlignment="1">
      <alignment horizontal="center" shrinkToFit="1"/>
    </xf>
    <xf numFmtId="0" fontId="2" fillId="0" borderId="5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Continuous" shrinkToFit="1"/>
    </xf>
    <xf numFmtId="0" fontId="2" fillId="0" borderId="0" xfId="0" applyFont="1" applyBorder="1" applyAlignment="1">
      <alignment horizontal="centerContinuous" shrinkToFit="1"/>
    </xf>
    <xf numFmtId="0" fontId="2" fillId="0" borderId="15" xfId="0" applyFont="1" applyBorder="1" applyAlignment="1">
      <alignment horizontal="centerContinuous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2" fillId="2" borderId="7" xfId="0" applyFont="1" applyFill="1" applyBorder="1" applyAlignment="1">
      <alignment shrinkToFit="1"/>
    </xf>
    <xf numFmtId="0" fontId="2" fillId="2" borderId="7" xfId="0" applyFont="1" applyFill="1" applyBorder="1" applyAlignment="1">
      <alignment horizontal="left" shrinkToFit="1"/>
    </xf>
    <xf numFmtId="0" fontId="2" fillId="2" borderId="7" xfId="0" applyFont="1" applyFill="1" applyBorder="1" applyAlignment="1">
      <alignment horizontal="center" shrinkToFit="1"/>
    </xf>
    <xf numFmtId="0" fontId="1" fillId="0" borderId="2" xfId="0" applyFont="1" applyBorder="1" applyAlignment="1">
      <alignment horizontal="right" shrinkToFit="1"/>
    </xf>
    <xf numFmtId="3" fontId="1" fillId="0" borderId="3" xfId="0" applyNumberFormat="1" applyFont="1" applyBorder="1" applyAlignment="1">
      <alignment horizontal="center" shrinkToFit="1"/>
    </xf>
    <xf numFmtId="0" fontId="1" fillId="0" borderId="4" xfId="0" applyFont="1" applyBorder="1" applyAlignment="1">
      <alignment shrinkToFit="1"/>
    </xf>
    <xf numFmtId="0" fontId="1" fillId="2" borderId="0" xfId="0" applyFont="1" applyFill="1" applyAlignment="1">
      <alignment vertical="center"/>
    </xf>
    <xf numFmtId="0" fontId="0" fillId="0" borderId="0" xfId="0" quotePrefix="1"/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00"/>
      <color rgb="FFCCFFCC"/>
      <color rgb="FFFF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opLeftCell="F1" zoomScale="80" zoomScaleNormal="80" workbookViewId="0">
      <selection activeCell="L6" sqref="L6"/>
    </sheetView>
  </sheetViews>
  <sheetFormatPr defaultRowHeight="14.4"/>
  <cols>
    <col min="1" max="1" width="10.44140625" bestFit="1" customWidth="1"/>
    <col min="2" max="2" width="8.33203125" bestFit="1" customWidth="1"/>
    <col min="3" max="3" width="30.88671875" bestFit="1" customWidth="1"/>
    <col min="4" max="4" width="10.44140625" bestFit="1" customWidth="1"/>
    <col min="5" max="5" width="7.21875" customWidth="1"/>
    <col min="6" max="6" width="30.88671875" bestFit="1" customWidth="1"/>
    <col min="7" max="8" width="31.88671875" bestFit="1" customWidth="1"/>
    <col min="9" max="10" width="31.88671875" customWidth="1"/>
    <col min="11" max="11" width="24.6640625" bestFit="1" customWidth="1"/>
    <col min="12" max="12" width="30.6640625" bestFit="1" customWidth="1"/>
    <col min="13" max="13" width="24.6640625" bestFit="1" customWidth="1"/>
    <col min="14" max="14" width="25.44140625" bestFit="1" customWidth="1"/>
  </cols>
  <sheetData>
    <row r="1" spans="1:15">
      <c r="A1" t="s">
        <v>50</v>
      </c>
      <c r="B1" t="s">
        <v>51</v>
      </c>
      <c r="C1" t="s">
        <v>46</v>
      </c>
      <c r="D1" t="s">
        <v>34</v>
      </c>
      <c r="E1" t="s">
        <v>12</v>
      </c>
      <c r="F1" t="s">
        <v>334</v>
      </c>
      <c r="G1" t="s">
        <v>47</v>
      </c>
      <c r="H1" t="s">
        <v>335</v>
      </c>
      <c r="I1" t="s">
        <v>594</v>
      </c>
      <c r="J1" t="s">
        <v>595</v>
      </c>
      <c r="K1" t="s">
        <v>48</v>
      </c>
      <c r="L1" t="s">
        <v>49</v>
      </c>
      <c r="M1" t="s">
        <v>13</v>
      </c>
      <c r="N1" t="s">
        <v>14</v>
      </c>
      <c r="O1" t="s">
        <v>271</v>
      </c>
    </row>
    <row r="2" spans="1:15">
      <c r="A2" t="s">
        <v>58</v>
      </c>
      <c r="B2" t="s">
        <v>59</v>
      </c>
      <c r="C2" t="s">
        <v>76</v>
      </c>
      <c r="D2" t="s">
        <v>59</v>
      </c>
      <c r="E2" t="s">
        <v>59</v>
      </c>
      <c r="F2" t="s">
        <v>76</v>
      </c>
      <c r="G2" t="s">
        <v>76</v>
      </c>
      <c r="H2" t="s">
        <v>76</v>
      </c>
      <c r="I2" t="s">
        <v>76</v>
      </c>
      <c r="J2" t="s">
        <v>76</v>
      </c>
      <c r="K2" t="s">
        <v>60</v>
      </c>
      <c r="L2" t="s">
        <v>60</v>
      </c>
      <c r="M2" s="63" t="s">
        <v>597</v>
      </c>
      <c r="N2" t="s">
        <v>58</v>
      </c>
      <c r="O2" t="s">
        <v>10</v>
      </c>
    </row>
    <row r="4" spans="1:15">
      <c r="A4" t="s">
        <v>53</v>
      </c>
      <c r="B4">
        <v>55</v>
      </c>
      <c r="C4" t="s">
        <v>77</v>
      </c>
      <c r="D4" t="s">
        <v>54</v>
      </c>
      <c r="E4">
        <v>52</v>
      </c>
      <c r="F4" t="s">
        <v>398</v>
      </c>
      <c r="G4" t="s">
        <v>314</v>
      </c>
      <c r="H4" t="s">
        <v>336</v>
      </c>
      <c r="I4" t="s">
        <v>77</v>
      </c>
      <c r="K4" t="s">
        <v>581</v>
      </c>
      <c r="L4" t="s">
        <v>581</v>
      </c>
      <c r="M4" t="s">
        <v>62</v>
      </c>
      <c r="N4" t="s">
        <v>260</v>
      </c>
      <c r="O4" t="s">
        <v>52</v>
      </c>
    </row>
    <row r="5" spans="1:15">
      <c r="A5" t="s">
        <v>54</v>
      </c>
      <c r="B5">
        <v>52</v>
      </c>
      <c r="C5" t="s">
        <v>78</v>
      </c>
      <c r="D5" t="s">
        <v>56</v>
      </c>
      <c r="E5">
        <v>46</v>
      </c>
      <c r="F5" t="s">
        <v>399</v>
      </c>
      <c r="G5" t="s">
        <v>315</v>
      </c>
      <c r="H5" t="s">
        <v>337</v>
      </c>
      <c r="I5" t="s">
        <v>78</v>
      </c>
      <c r="K5" t="s">
        <v>582</v>
      </c>
      <c r="L5" t="s">
        <v>584</v>
      </c>
      <c r="M5" t="s">
        <v>63</v>
      </c>
      <c r="N5" t="s">
        <v>262</v>
      </c>
      <c r="O5" t="s">
        <v>270</v>
      </c>
    </row>
    <row r="6" spans="1:15">
      <c r="A6" t="s">
        <v>55</v>
      </c>
      <c r="B6">
        <v>49</v>
      </c>
      <c r="C6" t="s">
        <v>79</v>
      </c>
      <c r="D6" t="s">
        <v>56</v>
      </c>
      <c r="E6">
        <v>46</v>
      </c>
      <c r="F6" t="s">
        <v>400</v>
      </c>
      <c r="G6" t="s">
        <v>316</v>
      </c>
      <c r="H6" t="s">
        <v>338</v>
      </c>
      <c r="I6" t="s">
        <v>79</v>
      </c>
      <c r="K6" t="s">
        <v>583</v>
      </c>
      <c r="L6" t="s">
        <v>586</v>
      </c>
      <c r="M6" t="s">
        <v>64</v>
      </c>
      <c r="N6" t="s">
        <v>264</v>
      </c>
    </row>
    <row r="7" spans="1:15">
      <c r="A7" t="s">
        <v>56</v>
      </c>
      <c r="B7">
        <v>46</v>
      </c>
      <c r="C7" t="s">
        <v>80</v>
      </c>
      <c r="D7" t="s">
        <v>57</v>
      </c>
      <c r="E7">
        <v>43</v>
      </c>
      <c r="F7" t="s">
        <v>401</v>
      </c>
      <c r="G7" t="s">
        <v>317</v>
      </c>
      <c r="H7" t="s">
        <v>339</v>
      </c>
      <c r="I7" t="s">
        <v>80</v>
      </c>
      <c r="K7" t="s">
        <v>584</v>
      </c>
      <c r="L7" t="s">
        <v>582</v>
      </c>
      <c r="M7" t="s">
        <v>65</v>
      </c>
      <c r="N7" t="s">
        <v>265</v>
      </c>
    </row>
    <row r="8" spans="1:15">
      <c r="A8" t="s">
        <v>57</v>
      </c>
      <c r="B8">
        <v>43</v>
      </c>
      <c r="C8" t="s">
        <v>81</v>
      </c>
      <c r="D8" t="s">
        <v>56</v>
      </c>
      <c r="E8">
        <v>46</v>
      </c>
      <c r="F8" t="s">
        <v>402</v>
      </c>
      <c r="G8" t="s">
        <v>318</v>
      </c>
      <c r="H8" t="s">
        <v>340</v>
      </c>
      <c r="I8" t="s">
        <v>81</v>
      </c>
      <c r="K8" t="s">
        <v>585</v>
      </c>
      <c r="L8" t="s">
        <v>583</v>
      </c>
      <c r="M8" t="s">
        <v>66</v>
      </c>
      <c r="N8" t="s">
        <v>267</v>
      </c>
    </row>
    <row r="9" spans="1:15">
      <c r="A9" t="s">
        <v>591</v>
      </c>
      <c r="B9">
        <v>52</v>
      </c>
      <c r="C9" t="s">
        <v>82</v>
      </c>
      <c r="D9" t="s">
        <v>56</v>
      </c>
      <c r="E9">
        <v>46</v>
      </c>
      <c r="F9" t="s">
        <v>403</v>
      </c>
      <c r="G9" t="s">
        <v>319</v>
      </c>
      <c r="H9" t="s">
        <v>341</v>
      </c>
      <c r="I9" t="s">
        <v>82</v>
      </c>
      <c r="K9" t="s">
        <v>590</v>
      </c>
      <c r="L9" t="s">
        <v>587</v>
      </c>
      <c r="M9" t="s">
        <v>67</v>
      </c>
      <c r="N9" t="s">
        <v>269</v>
      </c>
    </row>
    <row r="10" spans="1:15">
      <c r="A10" t="s">
        <v>592</v>
      </c>
      <c r="B10">
        <v>49</v>
      </c>
      <c r="C10" t="s">
        <v>83</v>
      </c>
      <c r="D10" t="s">
        <v>54</v>
      </c>
      <c r="E10">
        <v>52</v>
      </c>
      <c r="F10" t="s">
        <v>404</v>
      </c>
      <c r="G10" t="s">
        <v>320</v>
      </c>
      <c r="H10" t="s">
        <v>342</v>
      </c>
      <c r="I10" t="s">
        <v>83</v>
      </c>
      <c r="K10" t="s">
        <v>589</v>
      </c>
      <c r="L10" t="s">
        <v>590</v>
      </c>
      <c r="M10" t="s">
        <v>68</v>
      </c>
      <c r="N10" t="s">
        <v>261</v>
      </c>
    </row>
    <row r="11" spans="1:15">
      <c r="A11" t="s">
        <v>593</v>
      </c>
      <c r="B11">
        <v>46</v>
      </c>
      <c r="C11" t="s">
        <v>84</v>
      </c>
      <c r="D11" t="s">
        <v>55</v>
      </c>
      <c r="E11">
        <v>49</v>
      </c>
      <c r="F11" t="s">
        <v>405</v>
      </c>
      <c r="G11" t="s">
        <v>321</v>
      </c>
      <c r="H11" t="s">
        <v>343</v>
      </c>
      <c r="I11" t="s">
        <v>84</v>
      </c>
      <c r="K11" t="s">
        <v>61</v>
      </c>
      <c r="L11" t="s">
        <v>585</v>
      </c>
      <c r="M11" t="s">
        <v>69</v>
      </c>
      <c r="N11" t="s">
        <v>263</v>
      </c>
    </row>
    <row r="12" spans="1:15">
      <c r="C12" t="s">
        <v>85</v>
      </c>
      <c r="D12" t="s">
        <v>54</v>
      </c>
      <c r="E12">
        <v>52</v>
      </c>
      <c r="F12" t="s">
        <v>406</v>
      </c>
      <c r="G12" t="s">
        <v>322</v>
      </c>
      <c r="H12" t="s">
        <v>344</v>
      </c>
      <c r="I12" t="s">
        <v>85</v>
      </c>
      <c r="L12" t="s">
        <v>589</v>
      </c>
      <c r="M12" t="s">
        <v>70</v>
      </c>
      <c r="N12" t="s">
        <v>266</v>
      </c>
    </row>
    <row r="13" spans="1:15">
      <c r="C13" t="s">
        <v>86</v>
      </c>
      <c r="D13" t="s">
        <v>53</v>
      </c>
      <c r="E13">
        <v>55</v>
      </c>
      <c r="F13" t="s">
        <v>407</v>
      </c>
      <c r="G13" t="s">
        <v>323</v>
      </c>
      <c r="H13" t="s">
        <v>345</v>
      </c>
      <c r="I13" t="s">
        <v>86</v>
      </c>
      <c r="L13" t="s">
        <v>588</v>
      </c>
      <c r="M13" t="s">
        <v>71</v>
      </c>
      <c r="N13" t="s">
        <v>268</v>
      </c>
    </row>
    <row r="14" spans="1:15">
      <c r="C14" t="s">
        <v>87</v>
      </c>
      <c r="D14" t="s">
        <v>55</v>
      </c>
      <c r="E14">
        <v>49</v>
      </c>
      <c r="F14" t="s">
        <v>408</v>
      </c>
      <c r="G14" t="s">
        <v>324</v>
      </c>
      <c r="H14" t="s">
        <v>346</v>
      </c>
      <c r="I14" t="s">
        <v>87</v>
      </c>
      <c r="M14" t="s">
        <v>72</v>
      </c>
    </row>
    <row r="15" spans="1:15">
      <c r="C15" t="s">
        <v>88</v>
      </c>
      <c r="D15" t="s">
        <v>54</v>
      </c>
      <c r="E15">
        <v>52</v>
      </c>
      <c r="F15" t="s">
        <v>409</v>
      </c>
      <c r="G15" t="s">
        <v>325</v>
      </c>
      <c r="H15" t="s">
        <v>347</v>
      </c>
      <c r="I15" t="s">
        <v>88</v>
      </c>
      <c r="M15" t="s">
        <v>73</v>
      </c>
    </row>
    <row r="16" spans="1:15">
      <c r="C16" t="s">
        <v>89</v>
      </c>
      <c r="D16" t="s">
        <v>55</v>
      </c>
      <c r="E16">
        <v>49</v>
      </c>
      <c r="F16" t="s">
        <v>410</v>
      </c>
      <c r="G16" t="s">
        <v>326</v>
      </c>
      <c r="H16" t="s">
        <v>348</v>
      </c>
      <c r="I16" t="s">
        <v>89</v>
      </c>
      <c r="M16" t="s">
        <v>74</v>
      </c>
    </row>
    <row r="17" spans="3:13">
      <c r="C17" t="s">
        <v>90</v>
      </c>
      <c r="D17" t="s">
        <v>55</v>
      </c>
      <c r="E17">
        <v>49</v>
      </c>
      <c r="F17" t="s">
        <v>411</v>
      </c>
      <c r="G17" t="s">
        <v>327</v>
      </c>
      <c r="H17" t="s">
        <v>349</v>
      </c>
      <c r="I17" t="s">
        <v>90</v>
      </c>
      <c r="M17" t="s">
        <v>75</v>
      </c>
    </row>
    <row r="18" spans="3:13">
      <c r="C18" t="s">
        <v>91</v>
      </c>
      <c r="D18" t="s">
        <v>55</v>
      </c>
      <c r="E18">
        <v>49</v>
      </c>
      <c r="F18" t="s">
        <v>412</v>
      </c>
      <c r="G18" t="s">
        <v>328</v>
      </c>
      <c r="H18" t="s">
        <v>350</v>
      </c>
      <c r="I18" t="s">
        <v>91</v>
      </c>
    </row>
    <row r="19" spans="3:13">
      <c r="C19" t="s">
        <v>92</v>
      </c>
      <c r="D19" t="s">
        <v>54</v>
      </c>
      <c r="E19">
        <v>52</v>
      </c>
      <c r="F19" t="s">
        <v>413</v>
      </c>
      <c r="G19" t="s">
        <v>329</v>
      </c>
      <c r="H19" t="s">
        <v>351</v>
      </c>
      <c r="I19" t="s">
        <v>92</v>
      </c>
    </row>
    <row r="20" spans="3:13">
      <c r="C20" t="s">
        <v>93</v>
      </c>
      <c r="D20" t="s">
        <v>56</v>
      </c>
      <c r="E20">
        <v>46</v>
      </c>
      <c r="F20" t="s">
        <v>414</v>
      </c>
      <c r="G20" t="s">
        <v>330</v>
      </c>
      <c r="H20" t="s">
        <v>352</v>
      </c>
      <c r="I20" t="s">
        <v>93</v>
      </c>
    </row>
    <row r="21" spans="3:13">
      <c r="C21" t="s">
        <v>94</v>
      </c>
      <c r="D21" t="s">
        <v>56</v>
      </c>
      <c r="E21">
        <v>46</v>
      </c>
      <c r="F21" t="s">
        <v>415</v>
      </c>
      <c r="G21" t="s">
        <v>331</v>
      </c>
      <c r="H21" t="s">
        <v>353</v>
      </c>
      <c r="I21" t="s">
        <v>94</v>
      </c>
    </row>
    <row r="22" spans="3:13">
      <c r="C22" t="s">
        <v>95</v>
      </c>
      <c r="D22" t="s">
        <v>56</v>
      </c>
      <c r="E22">
        <v>46</v>
      </c>
      <c r="F22" t="s">
        <v>416</v>
      </c>
      <c r="G22" t="s">
        <v>332</v>
      </c>
      <c r="H22" t="s">
        <v>354</v>
      </c>
      <c r="I22" t="s">
        <v>95</v>
      </c>
    </row>
    <row r="23" spans="3:13">
      <c r="C23" t="s">
        <v>96</v>
      </c>
      <c r="D23" t="s">
        <v>54</v>
      </c>
      <c r="E23">
        <v>52</v>
      </c>
      <c r="F23" t="s">
        <v>417</v>
      </c>
      <c r="G23" t="s">
        <v>333</v>
      </c>
      <c r="H23" t="s">
        <v>355</v>
      </c>
      <c r="I23" t="s">
        <v>96</v>
      </c>
    </row>
    <row r="24" spans="3:13">
      <c r="C24" t="s">
        <v>97</v>
      </c>
      <c r="D24" t="s">
        <v>56</v>
      </c>
      <c r="E24">
        <v>46</v>
      </c>
      <c r="F24" t="s">
        <v>418</v>
      </c>
      <c r="I24" t="s">
        <v>97</v>
      </c>
    </row>
    <row r="25" spans="3:13">
      <c r="C25" t="s">
        <v>98</v>
      </c>
      <c r="D25" t="s">
        <v>57</v>
      </c>
      <c r="E25">
        <v>43</v>
      </c>
      <c r="F25" t="s">
        <v>419</v>
      </c>
      <c r="I25" t="s">
        <v>98</v>
      </c>
    </row>
    <row r="26" spans="3:13">
      <c r="C26" t="s">
        <v>99</v>
      </c>
      <c r="D26" t="s">
        <v>56</v>
      </c>
      <c r="E26">
        <v>46</v>
      </c>
      <c r="F26" t="s">
        <v>420</v>
      </c>
      <c r="I26" t="s">
        <v>99</v>
      </c>
    </row>
    <row r="27" spans="3:13">
      <c r="C27" t="s">
        <v>100</v>
      </c>
      <c r="D27" t="s">
        <v>54</v>
      </c>
      <c r="E27">
        <v>52</v>
      </c>
      <c r="F27" t="s">
        <v>421</v>
      </c>
      <c r="I27" t="s">
        <v>100</v>
      </c>
    </row>
    <row r="28" spans="3:13">
      <c r="C28" t="s">
        <v>101</v>
      </c>
      <c r="D28" t="s">
        <v>53</v>
      </c>
      <c r="E28">
        <v>55</v>
      </c>
      <c r="F28" t="s">
        <v>422</v>
      </c>
      <c r="I28" t="s">
        <v>101</v>
      </c>
    </row>
    <row r="29" spans="3:13">
      <c r="C29" t="s">
        <v>102</v>
      </c>
      <c r="D29" t="s">
        <v>54</v>
      </c>
      <c r="E29">
        <v>52</v>
      </c>
      <c r="F29" t="s">
        <v>423</v>
      </c>
      <c r="I29" t="s">
        <v>102</v>
      </c>
    </row>
    <row r="30" spans="3:13">
      <c r="C30" t="s">
        <v>103</v>
      </c>
      <c r="D30" t="s">
        <v>55</v>
      </c>
      <c r="E30">
        <v>49</v>
      </c>
      <c r="F30" t="s">
        <v>424</v>
      </c>
      <c r="I30" t="s">
        <v>103</v>
      </c>
    </row>
    <row r="31" spans="3:13">
      <c r="C31" t="s">
        <v>104</v>
      </c>
      <c r="D31" t="s">
        <v>56</v>
      </c>
      <c r="E31">
        <v>46</v>
      </c>
      <c r="F31" t="s">
        <v>425</v>
      </c>
      <c r="I31" t="s">
        <v>104</v>
      </c>
    </row>
    <row r="32" spans="3:13">
      <c r="C32" t="s">
        <v>105</v>
      </c>
      <c r="D32" t="s">
        <v>56</v>
      </c>
      <c r="E32">
        <v>46</v>
      </c>
      <c r="F32" t="s">
        <v>426</v>
      </c>
      <c r="I32" t="s">
        <v>105</v>
      </c>
    </row>
    <row r="33" spans="3:9">
      <c r="C33" t="s">
        <v>106</v>
      </c>
      <c r="D33" t="s">
        <v>56</v>
      </c>
      <c r="E33">
        <v>46</v>
      </c>
      <c r="F33" t="s">
        <v>427</v>
      </c>
      <c r="I33" t="s">
        <v>106</v>
      </c>
    </row>
    <row r="34" spans="3:9">
      <c r="C34" t="s">
        <v>107</v>
      </c>
      <c r="D34" t="s">
        <v>55</v>
      </c>
      <c r="E34">
        <v>49</v>
      </c>
      <c r="F34" t="s">
        <v>428</v>
      </c>
      <c r="I34" t="s">
        <v>107</v>
      </c>
    </row>
    <row r="35" spans="3:9">
      <c r="C35" t="s">
        <v>108</v>
      </c>
      <c r="D35" t="s">
        <v>54</v>
      </c>
      <c r="E35">
        <v>52</v>
      </c>
      <c r="F35" t="s">
        <v>429</v>
      </c>
      <c r="I35" t="s">
        <v>108</v>
      </c>
    </row>
    <row r="36" spans="3:9">
      <c r="C36" t="s">
        <v>109</v>
      </c>
      <c r="D36" t="s">
        <v>56</v>
      </c>
      <c r="E36">
        <v>46</v>
      </c>
      <c r="F36" t="s">
        <v>430</v>
      </c>
      <c r="I36" t="s">
        <v>109</v>
      </c>
    </row>
    <row r="37" spans="3:9">
      <c r="C37" t="s">
        <v>110</v>
      </c>
      <c r="D37" t="s">
        <v>56</v>
      </c>
      <c r="E37">
        <v>46</v>
      </c>
      <c r="F37" t="s">
        <v>431</v>
      </c>
      <c r="I37" t="s">
        <v>110</v>
      </c>
    </row>
    <row r="38" spans="3:9">
      <c r="C38" t="s">
        <v>111</v>
      </c>
      <c r="D38" t="s">
        <v>56</v>
      </c>
      <c r="E38">
        <v>46</v>
      </c>
      <c r="F38" t="s">
        <v>432</v>
      </c>
      <c r="I38" t="s">
        <v>111</v>
      </c>
    </row>
    <row r="39" spans="3:9">
      <c r="C39" t="s">
        <v>112</v>
      </c>
      <c r="D39" t="s">
        <v>54</v>
      </c>
      <c r="E39">
        <v>52</v>
      </c>
      <c r="F39" t="s">
        <v>433</v>
      </c>
      <c r="I39" t="s">
        <v>112</v>
      </c>
    </row>
    <row r="40" spans="3:9">
      <c r="C40" t="s">
        <v>113</v>
      </c>
      <c r="D40" t="s">
        <v>56</v>
      </c>
      <c r="E40">
        <v>46</v>
      </c>
      <c r="F40" t="s">
        <v>434</v>
      </c>
      <c r="I40" t="s">
        <v>113</v>
      </c>
    </row>
    <row r="41" spans="3:9">
      <c r="C41" t="s">
        <v>114</v>
      </c>
      <c r="D41" t="s">
        <v>56</v>
      </c>
      <c r="E41">
        <v>46</v>
      </c>
      <c r="F41" t="s">
        <v>435</v>
      </c>
      <c r="I41" t="s">
        <v>114</v>
      </c>
    </row>
    <row r="42" spans="3:9">
      <c r="C42" t="s">
        <v>115</v>
      </c>
      <c r="D42" t="s">
        <v>57</v>
      </c>
      <c r="E42">
        <v>43</v>
      </c>
      <c r="F42" t="s">
        <v>436</v>
      </c>
      <c r="I42" t="s">
        <v>115</v>
      </c>
    </row>
    <row r="43" spans="3:9">
      <c r="C43" t="s">
        <v>116</v>
      </c>
      <c r="D43" t="s">
        <v>56</v>
      </c>
      <c r="E43">
        <v>46</v>
      </c>
      <c r="F43" t="s">
        <v>437</v>
      </c>
      <c r="I43" t="s">
        <v>116</v>
      </c>
    </row>
    <row r="44" spans="3:9">
      <c r="C44" t="s">
        <v>117</v>
      </c>
      <c r="D44" t="s">
        <v>56</v>
      </c>
      <c r="E44">
        <v>46</v>
      </c>
      <c r="F44" t="s">
        <v>438</v>
      </c>
      <c r="I44" t="s">
        <v>117</v>
      </c>
    </row>
    <row r="45" spans="3:9">
      <c r="C45" t="s">
        <v>118</v>
      </c>
      <c r="D45" t="s">
        <v>56</v>
      </c>
      <c r="E45">
        <v>46</v>
      </c>
      <c r="F45" t="s">
        <v>439</v>
      </c>
      <c r="I45" t="s">
        <v>118</v>
      </c>
    </row>
    <row r="46" spans="3:9">
      <c r="C46" t="s">
        <v>119</v>
      </c>
      <c r="D46" t="s">
        <v>56</v>
      </c>
      <c r="E46">
        <v>46</v>
      </c>
      <c r="F46" t="s">
        <v>440</v>
      </c>
      <c r="I46" t="s">
        <v>119</v>
      </c>
    </row>
    <row r="47" spans="3:9">
      <c r="C47" t="s">
        <v>120</v>
      </c>
      <c r="D47" t="s">
        <v>56</v>
      </c>
      <c r="E47">
        <v>46</v>
      </c>
      <c r="F47" t="s">
        <v>441</v>
      </c>
      <c r="I47" t="s">
        <v>120</v>
      </c>
    </row>
    <row r="48" spans="3:9">
      <c r="C48" t="s">
        <v>121</v>
      </c>
      <c r="D48" t="s">
        <v>56</v>
      </c>
      <c r="E48">
        <v>46</v>
      </c>
      <c r="F48" t="s">
        <v>442</v>
      </c>
      <c r="I48" t="s">
        <v>121</v>
      </c>
    </row>
    <row r="49" spans="3:9">
      <c r="C49" t="s">
        <v>122</v>
      </c>
      <c r="D49" t="s">
        <v>56</v>
      </c>
      <c r="E49">
        <v>46</v>
      </c>
      <c r="F49" t="s">
        <v>443</v>
      </c>
      <c r="I49" t="s">
        <v>122</v>
      </c>
    </row>
    <row r="50" spans="3:9">
      <c r="C50" t="s">
        <v>123</v>
      </c>
      <c r="D50" t="s">
        <v>56</v>
      </c>
      <c r="E50">
        <v>46</v>
      </c>
      <c r="F50" t="s">
        <v>444</v>
      </c>
      <c r="I50" t="s">
        <v>123</v>
      </c>
    </row>
    <row r="51" spans="3:9">
      <c r="C51" t="s">
        <v>124</v>
      </c>
      <c r="D51" t="s">
        <v>53</v>
      </c>
      <c r="E51">
        <v>55</v>
      </c>
      <c r="F51" t="s">
        <v>445</v>
      </c>
      <c r="I51" t="s">
        <v>124</v>
      </c>
    </row>
    <row r="52" spans="3:9">
      <c r="C52" t="s">
        <v>125</v>
      </c>
      <c r="D52" t="s">
        <v>54</v>
      </c>
      <c r="E52">
        <v>52</v>
      </c>
      <c r="F52" t="s">
        <v>446</v>
      </c>
      <c r="I52" t="s">
        <v>125</v>
      </c>
    </row>
    <row r="53" spans="3:9">
      <c r="C53" t="s">
        <v>126</v>
      </c>
      <c r="D53" t="s">
        <v>55</v>
      </c>
      <c r="E53">
        <v>49</v>
      </c>
      <c r="F53" t="s">
        <v>447</v>
      </c>
      <c r="I53" t="s">
        <v>126</v>
      </c>
    </row>
    <row r="54" spans="3:9">
      <c r="C54" t="s">
        <v>127</v>
      </c>
      <c r="D54" t="s">
        <v>55</v>
      </c>
      <c r="E54">
        <v>49</v>
      </c>
      <c r="F54" t="s">
        <v>448</v>
      </c>
      <c r="I54" t="s">
        <v>127</v>
      </c>
    </row>
    <row r="55" spans="3:9">
      <c r="C55" t="s">
        <v>128</v>
      </c>
      <c r="D55" t="s">
        <v>54</v>
      </c>
      <c r="E55">
        <v>52</v>
      </c>
      <c r="F55" t="s">
        <v>449</v>
      </c>
      <c r="I55" t="s">
        <v>128</v>
      </c>
    </row>
    <row r="56" spans="3:9">
      <c r="C56" t="s">
        <v>129</v>
      </c>
      <c r="D56" t="s">
        <v>54</v>
      </c>
      <c r="E56">
        <v>52</v>
      </c>
      <c r="F56" t="s">
        <v>450</v>
      </c>
      <c r="I56" t="s">
        <v>129</v>
      </c>
    </row>
    <row r="57" spans="3:9">
      <c r="C57" t="s">
        <v>130</v>
      </c>
      <c r="D57" t="s">
        <v>54</v>
      </c>
      <c r="E57">
        <v>52</v>
      </c>
      <c r="F57" t="s">
        <v>451</v>
      </c>
      <c r="I57" t="s">
        <v>130</v>
      </c>
    </row>
    <row r="58" spans="3:9">
      <c r="C58" t="s">
        <v>131</v>
      </c>
      <c r="D58" t="s">
        <v>55</v>
      </c>
      <c r="E58">
        <v>49</v>
      </c>
      <c r="F58" t="s">
        <v>452</v>
      </c>
      <c r="I58" t="s">
        <v>131</v>
      </c>
    </row>
    <row r="59" spans="3:9">
      <c r="C59" t="s">
        <v>132</v>
      </c>
      <c r="D59" t="s">
        <v>54</v>
      </c>
      <c r="E59">
        <v>52</v>
      </c>
      <c r="F59" t="s">
        <v>453</v>
      </c>
      <c r="I59" t="s">
        <v>132</v>
      </c>
    </row>
    <row r="60" spans="3:9">
      <c r="C60" t="s">
        <v>133</v>
      </c>
      <c r="D60" t="s">
        <v>56</v>
      </c>
      <c r="E60">
        <v>46</v>
      </c>
      <c r="F60" t="s">
        <v>454</v>
      </c>
      <c r="I60" t="s">
        <v>133</v>
      </c>
    </row>
    <row r="61" spans="3:9">
      <c r="C61" t="s">
        <v>134</v>
      </c>
      <c r="D61" t="s">
        <v>54</v>
      </c>
      <c r="E61">
        <v>52</v>
      </c>
      <c r="F61" t="s">
        <v>455</v>
      </c>
      <c r="I61" t="s">
        <v>134</v>
      </c>
    </row>
    <row r="62" spans="3:9">
      <c r="C62" t="s">
        <v>135</v>
      </c>
      <c r="D62" t="s">
        <v>54</v>
      </c>
      <c r="E62">
        <v>52</v>
      </c>
      <c r="F62" t="s">
        <v>456</v>
      </c>
      <c r="I62" t="s">
        <v>135</v>
      </c>
    </row>
    <row r="63" spans="3:9">
      <c r="C63" t="s">
        <v>136</v>
      </c>
      <c r="D63" t="s">
        <v>57</v>
      </c>
      <c r="E63">
        <v>43</v>
      </c>
      <c r="F63" t="s">
        <v>457</v>
      </c>
      <c r="I63" t="s">
        <v>136</v>
      </c>
    </row>
    <row r="64" spans="3:9">
      <c r="C64" t="s">
        <v>137</v>
      </c>
      <c r="D64" t="s">
        <v>54</v>
      </c>
      <c r="E64">
        <v>52</v>
      </c>
      <c r="F64" t="s">
        <v>458</v>
      </c>
      <c r="I64" t="s">
        <v>137</v>
      </c>
    </row>
    <row r="65" spans="3:9">
      <c r="C65" t="s">
        <v>138</v>
      </c>
      <c r="D65" t="s">
        <v>56</v>
      </c>
      <c r="E65">
        <v>46</v>
      </c>
      <c r="F65" t="s">
        <v>459</v>
      </c>
      <c r="I65" t="s">
        <v>138</v>
      </c>
    </row>
    <row r="66" spans="3:9">
      <c r="C66" t="s">
        <v>139</v>
      </c>
      <c r="D66" t="s">
        <v>55</v>
      </c>
      <c r="E66">
        <v>49</v>
      </c>
      <c r="F66" t="s">
        <v>460</v>
      </c>
      <c r="I66" t="s">
        <v>139</v>
      </c>
    </row>
    <row r="67" spans="3:9">
      <c r="C67" t="s">
        <v>140</v>
      </c>
      <c r="D67" t="s">
        <v>56</v>
      </c>
      <c r="E67">
        <v>46</v>
      </c>
      <c r="F67" t="s">
        <v>461</v>
      </c>
      <c r="I67" t="s">
        <v>140</v>
      </c>
    </row>
    <row r="68" spans="3:9">
      <c r="C68" t="s">
        <v>141</v>
      </c>
      <c r="D68" t="s">
        <v>57</v>
      </c>
      <c r="E68">
        <v>43</v>
      </c>
      <c r="F68" t="s">
        <v>462</v>
      </c>
      <c r="I68" t="s">
        <v>141</v>
      </c>
    </row>
    <row r="69" spans="3:9">
      <c r="C69" t="s">
        <v>142</v>
      </c>
      <c r="D69" t="s">
        <v>54</v>
      </c>
      <c r="E69">
        <v>52</v>
      </c>
      <c r="F69" t="s">
        <v>463</v>
      </c>
      <c r="I69" t="s">
        <v>142</v>
      </c>
    </row>
    <row r="70" spans="3:9">
      <c r="C70" t="s">
        <v>143</v>
      </c>
      <c r="D70" t="s">
        <v>55</v>
      </c>
      <c r="E70">
        <v>49</v>
      </c>
      <c r="F70" t="s">
        <v>464</v>
      </c>
      <c r="I70" t="s">
        <v>143</v>
      </c>
    </row>
    <row r="71" spans="3:9">
      <c r="C71" t="s">
        <v>144</v>
      </c>
      <c r="D71" t="s">
        <v>55</v>
      </c>
      <c r="E71">
        <v>49</v>
      </c>
      <c r="F71" t="s">
        <v>465</v>
      </c>
      <c r="I71" t="s">
        <v>144</v>
      </c>
    </row>
    <row r="72" spans="3:9">
      <c r="C72" t="s">
        <v>145</v>
      </c>
      <c r="D72" t="s">
        <v>54</v>
      </c>
      <c r="E72">
        <v>52</v>
      </c>
      <c r="F72" t="s">
        <v>466</v>
      </c>
      <c r="I72" t="s">
        <v>145</v>
      </c>
    </row>
    <row r="73" spans="3:9">
      <c r="C73" t="s">
        <v>146</v>
      </c>
      <c r="D73" t="s">
        <v>55</v>
      </c>
      <c r="E73">
        <v>49</v>
      </c>
      <c r="F73" t="s">
        <v>467</v>
      </c>
      <c r="I73" t="s">
        <v>146</v>
      </c>
    </row>
    <row r="74" spans="3:9">
      <c r="C74" t="s">
        <v>147</v>
      </c>
      <c r="D74" t="s">
        <v>53</v>
      </c>
      <c r="E74">
        <v>55</v>
      </c>
      <c r="F74" t="s">
        <v>468</v>
      </c>
      <c r="I74" t="s">
        <v>147</v>
      </c>
    </row>
    <row r="75" spans="3:9">
      <c r="C75" t="s">
        <v>148</v>
      </c>
      <c r="D75" t="s">
        <v>54</v>
      </c>
      <c r="E75">
        <v>52</v>
      </c>
      <c r="F75" t="s">
        <v>469</v>
      </c>
      <c r="I75" t="s">
        <v>148</v>
      </c>
    </row>
    <row r="76" spans="3:9">
      <c r="C76" t="s">
        <v>149</v>
      </c>
      <c r="D76" t="s">
        <v>54</v>
      </c>
      <c r="E76">
        <v>52</v>
      </c>
      <c r="F76" t="s">
        <v>470</v>
      </c>
      <c r="I76" t="s">
        <v>149</v>
      </c>
    </row>
    <row r="77" spans="3:9">
      <c r="C77" t="s">
        <v>150</v>
      </c>
      <c r="D77" t="s">
        <v>54</v>
      </c>
      <c r="E77">
        <v>52</v>
      </c>
      <c r="F77" t="s">
        <v>471</v>
      </c>
      <c r="I77" t="s">
        <v>150</v>
      </c>
    </row>
    <row r="78" spans="3:9">
      <c r="C78" t="s">
        <v>151</v>
      </c>
      <c r="D78" t="s">
        <v>54</v>
      </c>
      <c r="E78">
        <v>52</v>
      </c>
      <c r="F78" t="s">
        <v>472</v>
      </c>
      <c r="I78" t="s">
        <v>151</v>
      </c>
    </row>
    <row r="79" spans="3:9">
      <c r="C79" t="s">
        <v>152</v>
      </c>
      <c r="D79" t="s">
        <v>55</v>
      </c>
      <c r="E79">
        <v>49</v>
      </c>
      <c r="F79" t="s">
        <v>473</v>
      </c>
      <c r="I79" t="s">
        <v>152</v>
      </c>
    </row>
    <row r="80" spans="3:9">
      <c r="C80" t="s">
        <v>153</v>
      </c>
      <c r="D80" t="s">
        <v>57</v>
      </c>
      <c r="E80">
        <v>43</v>
      </c>
      <c r="F80" t="s">
        <v>474</v>
      </c>
      <c r="I80" t="s">
        <v>153</v>
      </c>
    </row>
    <row r="81" spans="3:9">
      <c r="C81" t="s">
        <v>154</v>
      </c>
      <c r="D81" t="s">
        <v>56</v>
      </c>
      <c r="E81">
        <v>46</v>
      </c>
      <c r="F81" t="s">
        <v>475</v>
      </c>
      <c r="I81" t="s">
        <v>154</v>
      </c>
    </row>
    <row r="82" spans="3:9">
      <c r="C82" t="s">
        <v>155</v>
      </c>
      <c r="D82" t="s">
        <v>56</v>
      </c>
      <c r="E82">
        <v>46</v>
      </c>
      <c r="F82" t="s">
        <v>476</v>
      </c>
      <c r="I82" t="s">
        <v>155</v>
      </c>
    </row>
    <row r="83" spans="3:9">
      <c r="C83" t="s">
        <v>156</v>
      </c>
      <c r="D83" t="s">
        <v>56</v>
      </c>
      <c r="E83">
        <v>46</v>
      </c>
      <c r="F83" t="s">
        <v>477</v>
      </c>
      <c r="I83" t="s">
        <v>156</v>
      </c>
    </row>
    <row r="84" spans="3:9">
      <c r="C84" t="s">
        <v>157</v>
      </c>
      <c r="D84" t="s">
        <v>57</v>
      </c>
      <c r="E84">
        <v>43</v>
      </c>
      <c r="F84" t="s">
        <v>478</v>
      </c>
      <c r="I84" t="s">
        <v>157</v>
      </c>
    </row>
    <row r="85" spans="3:9">
      <c r="C85" t="s">
        <v>158</v>
      </c>
      <c r="D85" t="s">
        <v>54</v>
      </c>
      <c r="E85">
        <v>52</v>
      </c>
      <c r="F85" t="s">
        <v>479</v>
      </c>
      <c r="I85" t="s">
        <v>158</v>
      </c>
    </row>
    <row r="86" spans="3:9">
      <c r="C86" t="s">
        <v>159</v>
      </c>
      <c r="D86" t="s">
        <v>55</v>
      </c>
      <c r="E86">
        <v>49</v>
      </c>
      <c r="F86" t="s">
        <v>480</v>
      </c>
      <c r="I86" t="s">
        <v>159</v>
      </c>
    </row>
    <row r="87" spans="3:9">
      <c r="C87" t="s">
        <v>160</v>
      </c>
      <c r="D87" t="s">
        <v>56</v>
      </c>
      <c r="E87">
        <v>46</v>
      </c>
      <c r="F87" t="s">
        <v>481</v>
      </c>
      <c r="I87" t="s">
        <v>160</v>
      </c>
    </row>
    <row r="88" spans="3:9">
      <c r="C88" t="s">
        <v>161</v>
      </c>
      <c r="D88" t="s">
        <v>54</v>
      </c>
      <c r="E88">
        <v>52</v>
      </c>
      <c r="F88" t="s">
        <v>482</v>
      </c>
      <c r="I88" t="s">
        <v>161</v>
      </c>
    </row>
    <row r="89" spans="3:9">
      <c r="C89" t="s">
        <v>162</v>
      </c>
      <c r="D89" t="s">
        <v>55</v>
      </c>
      <c r="E89">
        <v>49</v>
      </c>
      <c r="F89" t="s">
        <v>483</v>
      </c>
      <c r="I89" t="s">
        <v>162</v>
      </c>
    </row>
    <row r="90" spans="3:9">
      <c r="C90" t="s">
        <v>163</v>
      </c>
      <c r="D90" t="s">
        <v>56</v>
      </c>
      <c r="E90">
        <v>46</v>
      </c>
      <c r="F90" t="s">
        <v>484</v>
      </c>
      <c r="I90" t="s">
        <v>163</v>
      </c>
    </row>
    <row r="91" spans="3:9">
      <c r="C91" t="s">
        <v>164</v>
      </c>
      <c r="D91" t="s">
        <v>56</v>
      </c>
      <c r="E91">
        <v>46</v>
      </c>
      <c r="F91" t="s">
        <v>485</v>
      </c>
      <c r="I91" t="s">
        <v>164</v>
      </c>
    </row>
    <row r="92" spans="3:9">
      <c r="C92" t="s">
        <v>165</v>
      </c>
      <c r="D92" t="s">
        <v>54</v>
      </c>
      <c r="E92">
        <v>52</v>
      </c>
      <c r="F92" t="s">
        <v>486</v>
      </c>
      <c r="I92" t="s">
        <v>165</v>
      </c>
    </row>
    <row r="93" spans="3:9">
      <c r="C93" t="s">
        <v>166</v>
      </c>
      <c r="D93" t="s">
        <v>56</v>
      </c>
      <c r="E93">
        <v>46</v>
      </c>
      <c r="F93" t="s">
        <v>487</v>
      </c>
      <c r="I93" t="s">
        <v>166</v>
      </c>
    </row>
    <row r="94" spans="3:9">
      <c r="C94" t="s">
        <v>167</v>
      </c>
      <c r="D94" t="s">
        <v>57</v>
      </c>
      <c r="E94">
        <v>43</v>
      </c>
      <c r="F94" t="s">
        <v>488</v>
      </c>
      <c r="I94" t="s">
        <v>167</v>
      </c>
    </row>
    <row r="95" spans="3:9">
      <c r="C95" t="s">
        <v>168</v>
      </c>
      <c r="D95" t="s">
        <v>54</v>
      </c>
      <c r="E95">
        <v>52</v>
      </c>
      <c r="F95" t="s">
        <v>489</v>
      </c>
      <c r="I95" t="s">
        <v>168</v>
      </c>
    </row>
    <row r="96" spans="3:9">
      <c r="C96" t="s">
        <v>169</v>
      </c>
      <c r="D96" t="s">
        <v>55</v>
      </c>
      <c r="E96">
        <v>49</v>
      </c>
      <c r="F96" t="s">
        <v>490</v>
      </c>
      <c r="I96" t="s">
        <v>169</v>
      </c>
    </row>
    <row r="97" spans="3:9">
      <c r="C97" t="s">
        <v>170</v>
      </c>
      <c r="D97" t="s">
        <v>56</v>
      </c>
      <c r="E97">
        <v>46</v>
      </c>
      <c r="F97" t="s">
        <v>491</v>
      </c>
      <c r="I97" t="s">
        <v>170</v>
      </c>
    </row>
    <row r="98" spans="3:9">
      <c r="C98" t="s">
        <v>171</v>
      </c>
      <c r="D98" t="s">
        <v>56</v>
      </c>
      <c r="E98">
        <v>46</v>
      </c>
      <c r="F98" t="s">
        <v>492</v>
      </c>
      <c r="I98" t="s">
        <v>171</v>
      </c>
    </row>
    <row r="99" spans="3:9">
      <c r="C99" t="s">
        <v>172</v>
      </c>
      <c r="D99" t="s">
        <v>55</v>
      </c>
      <c r="E99">
        <v>49</v>
      </c>
      <c r="F99" t="s">
        <v>493</v>
      </c>
      <c r="I99" t="s">
        <v>172</v>
      </c>
    </row>
    <row r="100" spans="3:9">
      <c r="C100" t="s">
        <v>173</v>
      </c>
      <c r="D100" t="s">
        <v>56</v>
      </c>
      <c r="E100">
        <v>46</v>
      </c>
      <c r="F100" t="s">
        <v>494</v>
      </c>
      <c r="I100" t="s">
        <v>173</v>
      </c>
    </row>
    <row r="101" spans="3:9">
      <c r="C101" t="s">
        <v>174</v>
      </c>
      <c r="D101" t="s">
        <v>56</v>
      </c>
      <c r="E101">
        <v>46</v>
      </c>
      <c r="F101" t="s">
        <v>495</v>
      </c>
      <c r="I101" t="s">
        <v>174</v>
      </c>
    </row>
    <row r="102" spans="3:9">
      <c r="C102" t="s">
        <v>175</v>
      </c>
      <c r="D102" t="s">
        <v>54</v>
      </c>
      <c r="E102">
        <v>52</v>
      </c>
      <c r="F102" t="s">
        <v>496</v>
      </c>
      <c r="I102" t="s">
        <v>175</v>
      </c>
    </row>
    <row r="103" spans="3:9">
      <c r="C103" t="s">
        <v>176</v>
      </c>
      <c r="D103" t="s">
        <v>55</v>
      </c>
      <c r="E103">
        <v>49</v>
      </c>
      <c r="F103" t="s">
        <v>497</v>
      </c>
      <c r="I103" t="s">
        <v>176</v>
      </c>
    </row>
    <row r="104" spans="3:9">
      <c r="C104" t="s">
        <v>177</v>
      </c>
      <c r="D104" t="s">
        <v>54</v>
      </c>
      <c r="E104">
        <v>52</v>
      </c>
      <c r="F104" t="s">
        <v>498</v>
      </c>
      <c r="I104" t="s">
        <v>177</v>
      </c>
    </row>
    <row r="105" spans="3:9">
      <c r="C105" t="s">
        <v>178</v>
      </c>
      <c r="D105" t="s">
        <v>56</v>
      </c>
      <c r="E105">
        <v>46</v>
      </c>
      <c r="F105" t="s">
        <v>499</v>
      </c>
      <c r="I105" t="s">
        <v>178</v>
      </c>
    </row>
    <row r="106" spans="3:9">
      <c r="C106" t="s">
        <v>179</v>
      </c>
      <c r="D106" t="s">
        <v>57</v>
      </c>
      <c r="E106">
        <v>43</v>
      </c>
      <c r="F106" t="s">
        <v>500</v>
      </c>
      <c r="I106" t="s">
        <v>179</v>
      </c>
    </row>
    <row r="107" spans="3:9">
      <c r="C107" t="s">
        <v>180</v>
      </c>
      <c r="D107" t="s">
        <v>56</v>
      </c>
      <c r="E107">
        <v>46</v>
      </c>
      <c r="F107" t="s">
        <v>501</v>
      </c>
      <c r="I107" t="s">
        <v>180</v>
      </c>
    </row>
    <row r="108" spans="3:9">
      <c r="C108" t="s">
        <v>181</v>
      </c>
      <c r="D108" t="s">
        <v>54</v>
      </c>
      <c r="E108">
        <v>52</v>
      </c>
      <c r="F108" t="s">
        <v>502</v>
      </c>
      <c r="I108" t="s">
        <v>181</v>
      </c>
    </row>
    <row r="109" spans="3:9">
      <c r="C109" t="s">
        <v>182</v>
      </c>
      <c r="D109" t="s">
        <v>54</v>
      </c>
      <c r="E109">
        <v>52</v>
      </c>
      <c r="F109" t="s">
        <v>503</v>
      </c>
      <c r="I109" t="s">
        <v>182</v>
      </c>
    </row>
    <row r="110" spans="3:9">
      <c r="C110" t="s">
        <v>183</v>
      </c>
      <c r="D110" t="s">
        <v>57</v>
      </c>
      <c r="E110">
        <v>43</v>
      </c>
      <c r="F110" t="s">
        <v>504</v>
      </c>
      <c r="I110" t="s">
        <v>183</v>
      </c>
    </row>
    <row r="111" spans="3:9">
      <c r="C111" t="s">
        <v>184</v>
      </c>
      <c r="D111" t="s">
        <v>53</v>
      </c>
      <c r="E111">
        <v>55</v>
      </c>
      <c r="F111" t="s">
        <v>505</v>
      </c>
      <c r="I111" t="s">
        <v>184</v>
      </c>
    </row>
    <row r="112" spans="3:9">
      <c r="C112" t="s">
        <v>185</v>
      </c>
      <c r="D112" t="s">
        <v>56</v>
      </c>
      <c r="E112">
        <v>46</v>
      </c>
      <c r="F112" t="s">
        <v>506</v>
      </c>
      <c r="I112" t="s">
        <v>185</v>
      </c>
    </row>
    <row r="113" spans="3:9">
      <c r="C113" t="s">
        <v>186</v>
      </c>
      <c r="D113" t="s">
        <v>55</v>
      </c>
      <c r="E113">
        <v>49</v>
      </c>
      <c r="F113" t="s">
        <v>507</v>
      </c>
      <c r="I113" t="s">
        <v>186</v>
      </c>
    </row>
    <row r="114" spans="3:9">
      <c r="C114" t="s">
        <v>187</v>
      </c>
      <c r="D114" t="s">
        <v>54</v>
      </c>
      <c r="E114">
        <v>52</v>
      </c>
      <c r="F114" t="s">
        <v>508</v>
      </c>
      <c r="I114" t="s">
        <v>187</v>
      </c>
    </row>
    <row r="115" spans="3:9">
      <c r="C115" t="s">
        <v>188</v>
      </c>
      <c r="D115" t="s">
        <v>55</v>
      </c>
      <c r="E115">
        <v>49</v>
      </c>
      <c r="F115" t="s">
        <v>509</v>
      </c>
      <c r="I115" t="s">
        <v>188</v>
      </c>
    </row>
    <row r="116" spans="3:9">
      <c r="C116" t="s">
        <v>189</v>
      </c>
      <c r="D116" t="s">
        <v>55</v>
      </c>
      <c r="E116">
        <v>49</v>
      </c>
      <c r="F116" t="s">
        <v>510</v>
      </c>
      <c r="I116" t="s">
        <v>189</v>
      </c>
    </row>
    <row r="117" spans="3:9">
      <c r="C117" t="s">
        <v>190</v>
      </c>
      <c r="D117" t="s">
        <v>55</v>
      </c>
      <c r="E117">
        <v>49</v>
      </c>
      <c r="F117" t="s">
        <v>511</v>
      </c>
      <c r="I117" t="s">
        <v>190</v>
      </c>
    </row>
    <row r="118" spans="3:9">
      <c r="C118" t="s">
        <v>191</v>
      </c>
      <c r="D118" t="s">
        <v>56</v>
      </c>
      <c r="E118">
        <v>46</v>
      </c>
      <c r="F118" t="s">
        <v>512</v>
      </c>
      <c r="I118" t="s">
        <v>191</v>
      </c>
    </row>
    <row r="119" spans="3:9">
      <c r="C119" t="s">
        <v>192</v>
      </c>
      <c r="D119" t="s">
        <v>54</v>
      </c>
      <c r="E119">
        <v>52</v>
      </c>
      <c r="F119" t="s">
        <v>513</v>
      </c>
      <c r="I119" t="s">
        <v>192</v>
      </c>
    </row>
    <row r="120" spans="3:9">
      <c r="C120" t="s">
        <v>193</v>
      </c>
      <c r="D120" t="s">
        <v>53</v>
      </c>
      <c r="E120">
        <v>55</v>
      </c>
      <c r="F120" t="s">
        <v>514</v>
      </c>
      <c r="I120" t="s">
        <v>193</v>
      </c>
    </row>
    <row r="121" spans="3:9">
      <c r="C121" t="s">
        <v>194</v>
      </c>
      <c r="D121" t="s">
        <v>54</v>
      </c>
      <c r="E121">
        <v>52</v>
      </c>
      <c r="F121" t="s">
        <v>515</v>
      </c>
      <c r="I121" t="s">
        <v>194</v>
      </c>
    </row>
    <row r="122" spans="3:9">
      <c r="C122" t="s">
        <v>195</v>
      </c>
      <c r="D122" t="s">
        <v>56</v>
      </c>
      <c r="E122">
        <v>46</v>
      </c>
      <c r="F122" t="s">
        <v>516</v>
      </c>
      <c r="I122" t="s">
        <v>195</v>
      </c>
    </row>
    <row r="123" spans="3:9">
      <c r="C123" t="s">
        <v>196</v>
      </c>
      <c r="D123" t="s">
        <v>56</v>
      </c>
      <c r="E123">
        <v>46</v>
      </c>
      <c r="F123" t="s">
        <v>517</v>
      </c>
      <c r="I123" t="s">
        <v>196</v>
      </c>
    </row>
    <row r="124" spans="3:9">
      <c r="C124" t="s">
        <v>197</v>
      </c>
      <c r="D124" t="s">
        <v>57</v>
      </c>
      <c r="E124">
        <v>43</v>
      </c>
      <c r="F124" t="s">
        <v>518</v>
      </c>
      <c r="I124" t="s">
        <v>197</v>
      </c>
    </row>
    <row r="125" spans="3:9">
      <c r="C125" t="s">
        <v>198</v>
      </c>
      <c r="D125" t="s">
        <v>53</v>
      </c>
      <c r="E125">
        <v>55</v>
      </c>
      <c r="F125" t="s">
        <v>519</v>
      </c>
      <c r="I125" t="s">
        <v>198</v>
      </c>
    </row>
    <row r="126" spans="3:9">
      <c r="C126" t="s">
        <v>199</v>
      </c>
      <c r="D126" t="s">
        <v>55</v>
      </c>
      <c r="E126">
        <v>49</v>
      </c>
      <c r="F126" t="s">
        <v>520</v>
      </c>
      <c r="I126" t="s">
        <v>199</v>
      </c>
    </row>
    <row r="127" spans="3:9">
      <c r="C127" t="s">
        <v>200</v>
      </c>
      <c r="D127" t="s">
        <v>54</v>
      </c>
      <c r="E127">
        <v>52</v>
      </c>
      <c r="F127" t="s">
        <v>521</v>
      </c>
      <c r="I127" t="s">
        <v>200</v>
      </c>
    </row>
    <row r="128" spans="3:9">
      <c r="C128" t="s">
        <v>201</v>
      </c>
      <c r="D128" t="s">
        <v>55</v>
      </c>
      <c r="E128">
        <v>49</v>
      </c>
      <c r="F128" t="s">
        <v>522</v>
      </c>
      <c r="I128" t="s">
        <v>201</v>
      </c>
    </row>
    <row r="129" spans="3:9">
      <c r="C129" t="s">
        <v>202</v>
      </c>
      <c r="D129" t="s">
        <v>56</v>
      </c>
      <c r="E129">
        <v>46</v>
      </c>
      <c r="F129" t="s">
        <v>523</v>
      </c>
      <c r="I129" t="s">
        <v>202</v>
      </c>
    </row>
    <row r="130" spans="3:9">
      <c r="C130" t="s">
        <v>203</v>
      </c>
      <c r="D130" t="s">
        <v>55</v>
      </c>
      <c r="E130">
        <v>49</v>
      </c>
      <c r="F130" t="s">
        <v>524</v>
      </c>
      <c r="I130" t="s">
        <v>203</v>
      </c>
    </row>
    <row r="131" spans="3:9">
      <c r="C131" t="s">
        <v>204</v>
      </c>
      <c r="D131" t="s">
        <v>57</v>
      </c>
      <c r="E131">
        <v>43</v>
      </c>
      <c r="F131" t="s">
        <v>525</v>
      </c>
      <c r="I131" t="s">
        <v>204</v>
      </c>
    </row>
    <row r="132" spans="3:9">
      <c r="C132" t="s">
        <v>205</v>
      </c>
      <c r="D132" t="s">
        <v>56</v>
      </c>
      <c r="E132">
        <v>46</v>
      </c>
      <c r="F132" t="s">
        <v>526</v>
      </c>
      <c r="I132" t="s">
        <v>205</v>
      </c>
    </row>
    <row r="133" spans="3:9">
      <c r="C133" t="s">
        <v>206</v>
      </c>
      <c r="D133" t="s">
        <v>57</v>
      </c>
      <c r="E133">
        <v>43</v>
      </c>
      <c r="F133" t="s">
        <v>527</v>
      </c>
      <c r="I133" t="s">
        <v>206</v>
      </c>
    </row>
    <row r="134" spans="3:9">
      <c r="C134" t="s">
        <v>207</v>
      </c>
      <c r="D134" t="s">
        <v>54</v>
      </c>
      <c r="E134">
        <v>52</v>
      </c>
      <c r="F134" t="s">
        <v>528</v>
      </c>
      <c r="I134" t="s">
        <v>207</v>
      </c>
    </row>
    <row r="135" spans="3:9">
      <c r="C135" t="s">
        <v>208</v>
      </c>
      <c r="D135" t="s">
        <v>55</v>
      </c>
      <c r="E135">
        <v>49</v>
      </c>
      <c r="F135" t="s">
        <v>529</v>
      </c>
      <c r="I135" t="s">
        <v>208</v>
      </c>
    </row>
    <row r="136" spans="3:9">
      <c r="C136" t="s">
        <v>209</v>
      </c>
      <c r="D136" t="s">
        <v>57</v>
      </c>
      <c r="E136">
        <v>43</v>
      </c>
      <c r="F136" t="s">
        <v>530</v>
      </c>
      <c r="I136" t="s">
        <v>209</v>
      </c>
    </row>
    <row r="137" spans="3:9">
      <c r="C137" t="s">
        <v>210</v>
      </c>
      <c r="D137" t="s">
        <v>54</v>
      </c>
      <c r="E137">
        <v>52</v>
      </c>
      <c r="F137" t="s">
        <v>531</v>
      </c>
      <c r="I137" t="s">
        <v>210</v>
      </c>
    </row>
    <row r="138" spans="3:9">
      <c r="C138" t="s">
        <v>211</v>
      </c>
      <c r="D138" t="s">
        <v>55</v>
      </c>
      <c r="E138">
        <v>49</v>
      </c>
      <c r="F138" t="s">
        <v>532</v>
      </c>
      <c r="I138" t="s">
        <v>211</v>
      </c>
    </row>
    <row r="139" spans="3:9">
      <c r="C139" t="s">
        <v>212</v>
      </c>
      <c r="D139" t="s">
        <v>54</v>
      </c>
      <c r="E139">
        <v>52</v>
      </c>
      <c r="F139" t="s">
        <v>533</v>
      </c>
      <c r="I139" t="s">
        <v>212</v>
      </c>
    </row>
    <row r="140" spans="3:9">
      <c r="C140" t="s">
        <v>213</v>
      </c>
      <c r="D140" t="s">
        <v>54</v>
      </c>
      <c r="E140">
        <v>52</v>
      </c>
      <c r="F140" t="s">
        <v>534</v>
      </c>
      <c r="I140" t="s">
        <v>213</v>
      </c>
    </row>
    <row r="141" spans="3:9">
      <c r="C141" t="s">
        <v>214</v>
      </c>
      <c r="D141" t="s">
        <v>54</v>
      </c>
      <c r="E141">
        <v>52</v>
      </c>
      <c r="F141" t="s">
        <v>535</v>
      </c>
      <c r="I141" t="s">
        <v>214</v>
      </c>
    </row>
    <row r="142" spans="3:9">
      <c r="C142" t="s">
        <v>215</v>
      </c>
      <c r="D142" t="s">
        <v>54</v>
      </c>
      <c r="E142">
        <v>52</v>
      </c>
      <c r="F142" t="s">
        <v>536</v>
      </c>
      <c r="I142" t="s">
        <v>215</v>
      </c>
    </row>
    <row r="143" spans="3:9">
      <c r="C143" t="s">
        <v>216</v>
      </c>
      <c r="D143" t="s">
        <v>54</v>
      </c>
      <c r="E143">
        <v>52</v>
      </c>
      <c r="F143" t="s">
        <v>537</v>
      </c>
      <c r="I143" t="s">
        <v>216</v>
      </c>
    </row>
    <row r="144" spans="3:9">
      <c r="C144" t="s">
        <v>217</v>
      </c>
      <c r="D144" t="s">
        <v>56</v>
      </c>
      <c r="E144">
        <v>46</v>
      </c>
      <c r="F144" t="s">
        <v>538</v>
      </c>
      <c r="I144" t="s">
        <v>217</v>
      </c>
    </row>
    <row r="145" spans="3:9">
      <c r="C145" t="s">
        <v>218</v>
      </c>
      <c r="D145" t="s">
        <v>56</v>
      </c>
      <c r="E145">
        <v>46</v>
      </c>
      <c r="F145" t="s">
        <v>539</v>
      </c>
      <c r="I145" t="s">
        <v>218</v>
      </c>
    </row>
    <row r="146" spans="3:9">
      <c r="C146" t="s">
        <v>219</v>
      </c>
      <c r="D146" t="s">
        <v>53</v>
      </c>
      <c r="E146">
        <v>55</v>
      </c>
      <c r="F146" t="s">
        <v>540</v>
      </c>
      <c r="I146" t="s">
        <v>219</v>
      </c>
    </row>
    <row r="147" spans="3:9">
      <c r="C147" t="s">
        <v>220</v>
      </c>
      <c r="D147" t="s">
        <v>54</v>
      </c>
      <c r="E147">
        <v>52</v>
      </c>
      <c r="F147" t="s">
        <v>541</v>
      </c>
      <c r="I147" t="s">
        <v>220</v>
      </c>
    </row>
    <row r="148" spans="3:9">
      <c r="C148" t="s">
        <v>221</v>
      </c>
      <c r="D148" t="s">
        <v>56</v>
      </c>
      <c r="E148">
        <v>46</v>
      </c>
      <c r="F148" t="s">
        <v>542</v>
      </c>
      <c r="I148" t="s">
        <v>221</v>
      </c>
    </row>
    <row r="149" spans="3:9">
      <c r="C149" t="s">
        <v>222</v>
      </c>
      <c r="D149" t="s">
        <v>57</v>
      </c>
      <c r="E149">
        <v>43</v>
      </c>
      <c r="F149" t="s">
        <v>543</v>
      </c>
      <c r="I149" t="s">
        <v>222</v>
      </c>
    </row>
    <row r="150" spans="3:9">
      <c r="C150" t="s">
        <v>223</v>
      </c>
      <c r="D150" t="s">
        <v>56</v>
      </c>
      <c r="E150">
        <v>46</v>
      </c>
      <c r="F150" t="s">
        <v>544</v>
      </c>
      <c r="I150" t="s">
        <v>223</v>
      </c>
    </row>
    <row r="151" spans="3:9">
      <c r="C151" t="s">
        <v>224</v>
      </c>
      <c r="D151" t="s">
        <v>55</v>
      </c>
      <c r="E151">
        <v>49</v>
      </c>
      <c r="F151" t="s">
        <v>545</v>
      </c>
      <c r="I151" t="s">
        <v>224</v>
      </c>
    </row>
    <row r="152" spans="3:9">
      <c r="C152" t="s">
        <v>225</v>
      </c>
      <c r="D152" t="s">
        <v>55</v>
      </c>
      <c r="E152">
        <v>49</v>
      </c>
      <c r="F152" t="s">
        <v>546</v>
      </c>
      <c r="I152" t="s">
        <v>225</v>
      </c>
    </row>
    <row r="153" spans="3:9">
      <c r="C153" t="s">
        <v>226</v>
      </c>
      <c r="D153" t="s">
        <v>56</v>
      </c>
      <c r="E153">
        <v>46</v>
      </c>
      <c r="F153" t="s">
        <v>547</v>
      </c>
      <c r="I153" t="s">
        <v>226</v>
      </c>
    </row>
    <row r="154" spans="3:9">
      <c r="C154" t="s">
        <v>227</v>
      </c>
      <c r="D154" t="s">
        <v>56</v>
      </c>
      <c r="E154">
        <v>46</v>
      </c>
      <c r="F154" t="s">
        <v>548</v>
      </c>
      <c r="I154" t="s">
        <v>227</v>
      </c>
    </row>
    <row r="155" spans="3:9">
      <c r="C155" t="s">
        <v>228</v>
      </c>
      <c r="D155" t="s">
        <v>57</v>
      </c>
      <c r="E155">
        <v>43</v>
      </c>
      <c r="F155" t="s">
        <v>549</v>
      </c>
      <c r="I155" t="s">
        <v>228</v>
      </c>
    </row>
    <row r="156" spans="3:9">
      <c r="C156" t="s">
        <v>229</v>
      </c>
      <c r="D156" t="s">
        <v>56</v>
      </c>
      <c r="E156">
        <v>46</v>
      </c>
      <c r="F156" t="s">
        <v>550</v>
      </c>
      <c r="I156" t="s">
        <v>229</v>
      </c>
    </row>
    <row r="157" spans="3:9">
      <c r="C157" t="s">
        <v>230</v>
      </c>
      <c r="D157" t="s">
        <v>56</v>
      </c>
      <c r="E157">
        <v>46</v>
      </c>
      <c r="F157" t="s">
        <v>551</v>
      </c>
      <c r="I157" t="s">
        <v>230</v>
      </c>
    </row>
    <row r="158" spans="3:9">
      <c r="C158" t="s">
        <v>231</v>
      </c>
      <c r="D158" t="s">
        <v>55</v>
      </c>
      <c r="E158">
        <v>49</v>
      </c>
      <c r="F158" t="s">
        <v>552</v>
      </c>
      <c r="I158" t="s">
        <v>231</v>
      </c>
    </row>
    <row r="159" spans="3:9">
      <c r="C159" t="s">
        <v>232</v>
      </c>
      <c r="D159" t="s">
        <v>56</v>
      </c>
      <c r="E159">
        <v>46</v>
      </c>
      <c r="F159" t="s">
        <v>553</v>
      </c>
      <c r="I159" t="s">
        <v>232</v>
      </c>
    </row>
    <row r="160" spans="3:9">
      <c r="C160" t="s">
        <v>233</v>
      </c>
      <c r="D160" t="s">
        <v>57</v>
      </c>
      <c r="E160">
        <v>43</v>
      </c>
      <c r="F160" t="s">
        <v>554</v>
      </c>
      <c r="I160" t="s">
        <v>233</v>
      </c>
    </row>
    <row r="161" spans="3:9">
      <c r="C161" t="s">
        <v>234</v>
      </c>
      <c r="D161" t="s">
        <v>56</v>
      </c>
      <c r="E161">
        <v>46</v>
      </c>
      <c r="F161" t="s">
        <v>555</v>
      </c>
      <c r="I161" t="s">
        <v>234</v>
      </c>
    </row>
    <row r="162" spans="3:9">
      <c r="C162" t="s">
        <v>235</v>
      </c>
      <c r="D162" t="s">
        <v>56</v>
      </c>
      <c r="E162">
        <v>46</v>
      </c>
      <c r="F162" t="s">
        <v>556</v>
      </c>
      <c r="I162" t="s">
        <v>235</v>
      </c>
    </row>
    <row r="163" spans="3:9">
      <c r="C163" t="s">
        <v>236</v>
      </c>
      <c r="D163" t="s">
        <v>54</v>
      </c>
      <c r="E163">
        <v>52</v>
      </c>
      <c r="F163" t="s">
        <v>557</v>
      </c>
      <c r="I163" t="s">
        <v>236</v>
      </c>
    </row>
    <row r="164" spans="3:9">
      <c r="C164" t="s">
        <v>237</v>
      </c>
      <c r="D164" t="s">
        <v>55</v>
      </c>
      <c r="E164">
        <v>49</v>
      </c>
      <c r="F164" t="s">
        <v>558</v>
      </c>
      <c r="I164" t="s">
        <v>237</v>
      </c>
    </row>
    <row r="165" spans="3:9">
      <c r="C165" t="s">
        <v>238</v>
      </c>
      <c r="D165" t="s">
        <v>54</v>
      </c>
      <c r="E165">
        <v>52</v>
      </c>
      <c r="F165" t="s">
        <v>559</v>
      </c>
      <c r="I165" t="s">
        <v>238</v>
      </c>
    </row>
    <row r="166" spans="3:9">
      <c r="C166" t="s">
        <v>239</v>
      </c>
      <c r="D166" t="s">
        <v>54</v>
      </c>
      <c r="E166">
        <v>52</v>
      </c>
      <c r="F166" t="s">
        <v>560</v>
      </c>
      <c r="I166" t="s">
        <v>239</v>
      </c>
    </row>
    <row r="167" spans="3:9">
      <c r="C167" t="s">
        <v>240</v>
      </c>
      <c r="D167" t="s">
        <v>54</v>
      </c>
      <c r="E167">
        <v>52</v>
      </c>
      <c r="F167" t="s">
        <v>561</v>
      </c>
      <c r="I167" t="s">
        <v>240</v>
      </c>
    </row>
    <row r="168" spans="3:9">
      <c r="C168" t="s">
        <v>241</v>
      </c>
      <c r="D168" t="s">
        <v>54</v>
      </c>
      <c r="E168">
        <v>52</v>
      </c>
      <c r="F168" t="s">
        <v>562</v>
      </c>
      <c r="I168" t="s">
        <v>241</v>
      </c>
    </row>
    <row r="169" spans="3:9">
      <c r="C169" t="s">
        <v>242</v>
      </c>
      <c r="D169" t="s">
        <v>54</v>
      </c>
      <c r="E169">
        <v>52</v>
      </c>
      <c r="F169" t="s">
        <v>563</v>
      </c>
      <c r="I169" t="s">
        <v>242</v>
      </c>
    </row>
    <row r="170" spans="3:9">
      <c r="C170" t="s">
        <v>243</v>
      </c>
      <c r="D170" t="s">
        <v>54</v>
      </c>
      <c r="E170">
        <v>52</v>
      </c>
      <c r="F170" t="s">
        <v>564</v>
      </c>
      <c r="I170" t="s">
        <v>243</v>
      </c>
    </row>
    <row r="171" spans="3:9">
      <c r="C171" t="s">
        <v>244</v>
      </c>
      <c r="D171" t="s">
        <v>56</v>
      </c>
      <c r="E171">
        <v>46</v>
      </c>
      <c r="F171" t="s">
        <v>565</v>
      </c>
      <c r="I171" t="s">
        <v>244</v>
      </c>
    </row>
    <row r="172" spans="3:9">
      <c r="C172" t="s">
        <v>245</v>
      </c>
      <c r="D172" t="s">
        <v>54</v>
      </c>
      <c r="E172">
        <v>52</v>
      </c>
      <c r="F172" t="s">
        <v>566</v>
      </c>
      <c r="I172" t="s">
        <v>245</v>
      </c>
    </row>
    <row r="173" spans="3:9">
      <c r="C173" t="s">
        <v>246</v>
      </c>
      <c r="D173" t="s">
        <v>53</v>
      </c>
      <c r="E173">
        <v>55</v>
      </c>
      <c r="F173" t="s">
        <v>567</v>
      </c>
      <c r="I173" t="s">
        <v>246</v>
      </c>
    </row>
    <row r="174" spans="3:9">
      <c r="C174" t="s">
        <v>247</v>
      </c>
      <c r="D174" t="s">
        <v>54</v>
      </c>
      <c r="E174">
        <v>52</v>
      </c>
      <c r="F174" t="s">
        <v>568</v>
      </c>
      <c r="I174" t="s">
        <v>247</v>
      </c>
    </row>
    <row r="175" spans="3:9">
      <c r="C175" t="s">
        <v>248</v>
      </c>
      <c r="D175" t="s">
        <v>54</v>
      </c>
      <c r="E175">
        <v>52</v>
      </c>
      <c r="F175" t="s">
        <v>569</v>
      </c>
      <c r="I175" t="s">
        <v>248</v>
      </c>
    </row>
    <row r="176" spans="3:9">
      <c r="C176" t="s">
        <v>249</v>
      </c>
      <c r="D176" t="s">
        <v>54</v>
      </c>
      <c r="E176">
        <v>52</v>
      </c>
      <c r="F176" t="s">
        <v>570</v>
      </c>
      <c r="I176" t="s">
        <v>249</v>
      </c>
    </row>
    <row r="177" spans="3:9">
      <c r="C177" t="s">
        <v>250</v>
      </c>
      <c r="D177" t="s">
        <v>55</v>
      </c>
      <c r="E177">
        <v>49</v>
      </c>
      <c r="F177" t="s">
        <v>571</v>
      </c>
      <c r="I177" t="s">
        <v>250</v>
      </c>
    </row>
    <row r="178" spans="3:9">
      <c r="C178" t="s">
        <v>251</v>
      </c>
      <c r="D178" t="s">
        <v>54</v>
      </c>
      <c r="E178">
        <v>52</v>
      </c>
      <c r="F178" t="s">
        <v>572</v>
      </c>
      <c r="I178" t="s">
        <v>251</v>
      </c>
    </row>
    <row r="179" spans="3:9">
      <c r="C179" t="s">
        <v>252</v>
      </c>
      <c r="D179" t="s">
        <v>57</v>
      </c>
      <c r="E179">
        <v>43</v>
      </c>
      <c r="F179" t="s">
        <v>573</v>
      </c>
      <c r="I179" t="s">
        <v>252</v>
      </c>
    </row>
    <row r="180" spans="3:9">
      <c r="C180" t="s">
        <v>253</v>
      </c>
      <c r="D180" t="s">
        <v>56</v>
      </c>
      <c r="E180">
        <v>46</v>
      </c>
      <c r="F180" t="s">
        <v>574</v>
      </c>
      <c r="I180" t="s">
        <v>253</v>
      </c>
    </row>
    <row r="181" spans="3:9">
      <c r="C181" t="s">
        <v>254</v>
      </c>
      <c r="D181" t="s">
        <v>56</v>
      </c>
      <c r="E181">
        <v>46</v>
      </c>
      <c r="F181" t="s">
        <v>575</v>
      </c>
      <c r="I181" t="s">
        <v>254</v>
      </c>
    </row>
    <row r="182" spans="3:9">
      <c r="C182" t="s">
        <v>255</v>
      </c>
      <c r="D182" t="s">
        <v>54</v>
      </c>
      <c r="E182">
        <v>52</v>
      </c>
      <c r="F182" t="s">
        <v>576</v>
      </c>
      <c r="I182" t="s">
        <v>255</v>
      </c>
    </row>
    <row r="183" spans="3:9">
      <c r="C183" t="s">
        <v>256</v>
      </c>
      <c r="D183" t="s">
        <v>54</v>
      </c>
      <c r="E183">
        <v>52</v>
      </c>
      <c r="F183" t="s">
        <v>577</v>
      </c>
      <c r="I183" t="s">
        <v>256</v>
      </c>
    </row>
    <row r="184" spans="3:9">
      <c r="C184" t="s">
        <v>257</v>
      </c>
      <c r="D184" t="s">
        <v>54</v>
      </c>
      <c r="E184">
        <v>52</v>
      </c>
      <c r="F184" t="s">
        <v>578</v>
      </c>
      <c r="I184" t="s">
        <v>257</v>
      </c>
    </row>
    <row r="185" spans="3:9">
      <c r="C185" t="s">
        <v>258</v>
      </c>
      <c r="D185" t="s">
        <v>57</v>
      </c>
      <c r="E185">
        <v>43</v>
      </c>
      <c r="F185" t="s">
        <v>579</v>
      </c>
      <c r="I185" t="s">
        <v>258</v>
      </c>
    </row>
    <row r="186" spans="3:9">
      <c r="C186" t="s">
        <v>259</v>
      </c>
      <c r="D186" t="s">
        <v>54</v>
      </c>
      <c r="E186">
        <v>52</v>
      </c>
      <c r="F186" t="s">
        <v>580</v>
      </c>
      <c r="I186" t="s">
        <v>259</v>
      </c>
    </row>
    <row r="187" spans="3:9">
      <c r="C187" t="s">
        <v>272</v>
      </c>
      <c r="D187" t="s">
        <v>592</v>
      </c>
      <c r="E187">
        <v>49</v>
      </c>
      <c r="F187" t="s">
        <v>356</v>
      </c>
      <c r="I187" t="s">
        <v>272</v>
      </c>
    </row>
    <row r="188" spans="3:9">
      <c r="C188" t="s">
        <v>273</v>
      </c>
      <c r="D188" t="s">
        <v>592</v>
      </c>
      <c r="E188">
        <v>49</v>
      </c>
      <c r="F188" t="s">
        <v>357</v>
      </c>
      <c r="I188" t="s">
        <v>273</v>
      </c>
    </row>
    <row r="189" spans="3:9">
      <c r="C189" t="s">
        <v>274</v>
      </c>
      <c r="D189" t="s">
        <v>593</v>
      </c>
      <c r="E189">
        <v>46</v>
      </c>
      <c r="F189" t="s">
        <v>358</v>
      </c>
      <c r="I189" t="s">
        <v>314</v>
      </c>
    </row>
    <row r="190" spans="3:9">
      <c r="C190" t="s">
        <v>275</v>
      </c>
      <c r="D190" t="s">
        <v>592</v>
      </c>
      <c r="E190">
        <v>49</v>
      </c>
      <c r="F190" t="s">
        <v>359</v>
      </c>
      <c r="I190" t="s">
        <v>274</v>
      </c>
    </row>
    <row r="191" spans="3:9">
      <c r="C191" t="s">
        <v>276</v>
      </c>
      <c r="D191" t="s">
        <v>593</v>
      </c>
      <c r="E191">
        <v>46</v>
      </c>
      <c r="F191" t="s">
        <v>360</v>
      </c>
      <c r="I191" t="s">
        <v>275</v>
      </c>
    </row>
    <row r="192" spans="3:9">
      <c r="C192" t="s">
        <v>277</v>
      </c>
      <c r="D192" t="s">
        <v>593</v>
      </c>
      <c r="E192">
        <v>46</v>
      </c>
      <c r="F192" t="s">
        <v>361</v>
      </c>
      <c r="I192" t="s">
        <v>276</v>
      </c>
    </row>
    <row r="193" spans="3:9">
      <c r="C193" t="s">
        <v>278</v>
      </c>
      <c r="D193" t="s">
        <v>592</v>
      </c>
      <c r="E193">
        <v>49</v>
      </c>
      <c r="F193" t="s">
        <v>362</v>
      </c>
      <c r="I193" t="s">
        <v>277</v>
      </c>
    </row>
    <row r="194" spans="3:9">
      <c r="C194" t="s">
        <v>279</v>
      </c>
      <c r="D194" t="s">
        <v>592</v>
      </c>
      <c r="E194">
        <v>49</v>
      </c>
      <c r="F194" t="s">
        <v>363</v>
      </c>
      <c r="I194" t="s">
        <v>278</v>
      </c>
    </row>
    <row r="195" spans="3:9">
      <c r="C195" t="s">
        <v>280</v>
      </c>
      <c r="D195" t="s">
        <v>593</v>
      </c>
      <c r="E195">
        <v>46</v>
      </c>
      <c r="F195" t="s">
        <v>364</v>
      </c>
      <c r="I195" t="s">
        <v>279</v>
      </c>
    </row>
    <row r="196" spans="3:9">
      <c r="C196" t="s">
        <v>281</v>
      </c>
      <c r="D196" t="s">
        <v>592</v>
      </c>
      <c r="E196">
        <v>49</v>
      </c>
      <c r="F196" t="s">
        <v>365</v>
      </c>
      <c r="I196" t="s">
        <v>280</v>
      </c>
    </row>
    <row r="197" spans="3:9">
      <c r="C197" t="s">
        <v>282</v>
      </c>
      <c r="D197" t="s">
        <v>592</v>
      </c>
      <c r="E197">
        <v>49</v>
      </c>
      <c r="F197" t="s">
        <v>366</v>
      </c>
      <c r="I197" t="s">
        <v>281</v>
      </c>
    </row>
    <row r="198" spans="3:9">
      <c r="C198" t="s">
        <v>283</v>
      </c>
      <c r="D198" t="s">
        <v>592</v>
      </c>
      <c r="E198">
        <v>49</v>
      </c>
      <c r="F198" t="s">
        <v>367</v>
      </c>
      <c r="I198" t="s">
        <v>282</v>
      </c>
    </row>
    <row r="199" spans="3:9">
      <c r="C199" t="s">
        <v>284</v>
      </c>
      <c r="D199" t="s">
        <v>592</v>
      </c>
      <c r="E199">
        <v>49</v>
      </c>
      <c r="F199" t="s">
        <v>368</v>
      </c>
      <c r="I199" t="s">
        <v>283</v>
      </c>
    </row>
    <row r="200" spans="3:9">
      <c r="C200" t="s">
        <v>285</v>
      </c>
      <c r="D200" t="s">
        <v>593</v>
      </c>
      <c r="E200">
        <v>46</v>
      </c>
      <c r="F200" t="s">
        <v>369</v>
      </c>
      <c r="I200" t="s">
        <v>315</v>
      </c>
    </row>
    <row r="201" spans="3:9">
      <c r="C201" t="s">
        <v>286</v>
      </c>
      <c r="D201" t="s">
        <v>592</v>
      </c>
      <c r="E201">
        <v>49</v>
      </c>
      <c r="F201" t="s">
        <v>370</v>
      </c>
      <c r="I201" t="s">
        <v>316</v>
      </c>
    </row>
    <row r="202" spans="3:9">
      <c r="C202" t="s">
        <v>287</v>
      </c>
      <c r="D202" t="s">
        <v>592</v>
      </c>
      <c r="E202">
        <v>49</v>
      </c>
      <c r="F202" t="s">
        <v>371</v>
      </c>
      <c r="I202" t="s">
        <v>284</v>
      </c>
    </row>
    <row r="203" spans="3:9">
      <c r="C203" t="s">
        <v>288</v>
      </c>
      <c r="D203" t="s">
        <v>592</v>
      </c>
      <c r="E203">
        <v>49</v>
      </c>
      <c r="F203" t="s">
        <v>372</v>
      </c>
      <c r="I203" t="s">
        <v>285</v>
      </c>
    </row>
    <row r="204" spans="3:9">
      <c r="C204" t="s">
        <v>289</v>
      </c>
      <c r="D204" t="s">
        <v>591</v>
      </c>
      <c r="E204">
        <v>52</v>
      </c>
      <c r="F204" t="s">
        <v>373</v>
      </c>
      <c r="I204" t="s">
        <v>286</v>
      </c>
    </row>
    <row r="205" spans="3:9">
      <c r="C205" t="s">
        <v>290</v>
      </c>
      <c r="D205" t="s">
        <v>593</v>
      </c>
      <c r="E205">
        <v>46</v>
      </c>
      <c r="F205" t="s">
        <v>374</v>
      </c>
      <c r="I205" t="s">
        <v>287</v>
      </c>
    </row>
    <row r="206" spans="3:9">
      <c r="C206" t="s">
        <v>291</v>
      </c>
      <c r="D206" t="s">
        <v>592</v>
      </c>
      <c r="E206">
        <v>49</v>
      </c>
      <c r="F206" t="s">
        <v>375</v>
      </c>
      <c r="I206" t="s">
        <v>288</v>
      </c>
    </row>
    <row r="207" spans="3:9">
      <c r="C207" t="s">
        <v>292</v>
      </c>
      <c r="D207" t="s">
        <v>592</v>
      </c>
      <c r="E207">
        <v>49</v>
      </c>
      <c r="F207" t="s">
        <v>376</v>
      </c>
      <c r="I207" t="s">
        <v>289</v>
      </c>
    </row>
    <row r="208" spans="3:9">
      <c r="C208" t="s">
        <v>293</v>
      </c>
      <c r="D208" t="s">
        <v>593</v>
      </c>
      <c r="E208">
        <v>46</v>
      </c>
      <c r="F208" t="s">
        <v>377</v>
      </c>
      <c r="I208" t="s">
        <v>317</v>
      </c>
    </row>
    <row r="209" spans="3:9">
      <c r="C209" t="s">
        <v>294</v>
      </c>
      <c r="D209" t="s">
        <v>592</v>
      </c>
      <c r="E209">
        <v>49</v>
      </c>
      <c r="F209" t="s">
        <v>378</v>
      </c>
      <c r="I209" t="s">
        <v>318</v>
      </c>
    </row>
    <row r="210" spans="3:9">
      <c r="C210" t="s">
        <v>295</v>
      </c>
      <c r="D210" t="s">
        <v>592</v>
      </c>
      <c r="E210">
        <v>49</v>
      </c>
      <c r="F210" t="s">
        <v>379</v>
      </c>
      <c r="I210" t="s">
        <v>290</v>
      </c>
    </row>
    <row r="211" spans="3:9">
      <c r="C211" t="s">
        <v>296</v>
      </c>
      <c r="D211" t="s">
        <v>593</v>
      </c>
      <c r="E211">
        <v>46</v>
      </c>
      <c r="F211" t="s">
        <v>380</v>
      </c>
      <c r="I211" t="s">
        <v>291</v>
      </c>
    </row>
    <row r="212" spans="3:9">
      <c r="C212" t="s">
        <v>297</v>
      </c>
      <c r="D212" t="s">
        <v>592</v>
      </c>
      <c r="E212">
        <v>49</v>
      </c>
      <c r="F212" t="s">
        <v>381</v>
      </c>
      <c r="I212" t="s">
        <v>319</v>
      </c>
    </row>
    <row r="213" spans="3:9">
      <c r="C213" t="s">
        <v>298</v>
      </c>
      <c r="D213" t="s">
        <v>593</v>
      </c>
      <c r="E213">
        <v>46</v>
      </c>
      <c r="F213" t="s">
        <v>382</v>
      </c>
      <c r="I213" t="s">
        <v>292</v>
      </c>
    </row>
    <row r="214" spans="3:9">
      <c r="C214" t="s">
        <v>299</v>
      </c>
      <c r="D214" t="s">
        <v>593</v>
      </c>
      <c r="E214">
        <v>46</v>
      </c>
      <c r="F214" t="s">
        <v>383</v>
      </c>
      <c r="I214" t="s">
        <v>320</v>
      </c>
    </row>
    <row r="215" spans="3:9">
      <c r="C215" t="s">
        <v>300</v>
      </c>
      <c r="D215" t="s">
        <v>592</v>
      </c>
      <c r="E215">
        <v>49</v>
      </c>
      <c r="F215" t="s">
        <v>384</v>
      </c>
      <c r="I215" t="s">
        <v>321</v>
      </c>
    </row>
    <row r="216" spans="3:9">
      <c r="C216" t="s">
        <v>301</v>
      </c>
      <c r="D216" t="s">
        <v>592</v>
      </c>
      <c r="E216">
        <v>49</v>
      </c>
      <c r="F216" t="s">
        <v>385</v>
      </c>
      <c r="I216" t="s">
        <v>322</v>
      </c>
    </row>
    <row r="217" spans="3:9">
      <c r="C217" t="s">
        <v>302</v>
      </c>
      <c r="D217" t="s">
        <v>592</v>
      </c>
      <c r="E217">
        <v>49</v>
      </c>
      <c r="F217" t="s">
        <v>386</v>
      </c>
      <c r="I217" t="s">
        <v>293</v>
      </c>
    </row>
    <row r="218" spans="3:9">
      <c r="C218" t="s">
        <v>303</v>
      </c>
      <c r="D218" t="s">
        <v>592</v>
      </c>
      <c r="E218">
        <v>49</v>
      </c>
      <c r="F218" t="s">
        <v>387</v>
      </c>
      <c r="I218" t="s">
        <v>323</v>
      </c>
    </row>
    <row r="219" spans="3:9">
      <c r="C219" t="s">
        <v>304</v>
      </c>
      <c r="D219" t="s">
        <v>593</v>
      </c>
      <c r="E219">
        <v>46</v>
      </c>
      <c r="F219" t="s">
        <v>388</v>
      </c>
      <c r="I219" t="s">
        <v>324</v>
      </c>
    </row>
    <row r="220" spans="3:9">
      <c r="C220" t="s">
        <v>305</v>
      </c>
      <c r="D220" t="s">
        <v>591</v>
      </c>
      <c r="E220">
        <v>52</v>
      </c>
      <c r="F220" t="s">
        <v>389</v>
      </c>
      <c r="I220" t="s">
        <v>294</v>
      </c>
    </row>
    <row r="221" spans="3:9">
      <c r="C221" t="s">
        <v>306</v>
      </c>
      <c r="D221" t="s">
        <v>592</v>
      </c>
      <c r="E221">
        <v>49</v>
      </c>
      <c r="F221" t="s">
        <v>390</v>
      </c>
      <c r="I221" t="s">
        <v>295</v>
      </c>
    </row>
    <row r="222" spans="3:9">
      <c r="C222" t="s">
        <v>307</v>
      </c>
      <c r="D222" t="s">
        <v>592</v>
      </c>
      <c r="E222">
        <v>49</v>
      </c>
      <c r="F222" t="s">
        <v>391</v>
      </c>
      <c r="I222" t="s">
        <v>296</v>
      </c>
    </row>
    <row r="223" spans="3:9">
      <c r="C223" t="s">
        <v>308</v>
      </c>
      <c r="D223" t="s">
        <v>592</v>
      </c>
      <c r="E223">
        <v>49</v>
      </c>
      <c r="F223" t="s">
        <v>392</v>
      </c>
      <c r="I223" t="s">
        <v>297</v>
      </c>
    </row>
    <row r="224" spans="3:9">
      <c r="C224" t="s">
        <v>309</v>
      </c>
      <c r="D224" t="s">
        <v>592</v>
      </c>
      <c r="E224">
        <v>49</v>
      </c>
      <c r="F224" t="s">
        <v>393</v>
      </c>
      <c r="I224" t="s">
        <v>298</v>
      </c>
    </row>
    <row r="225" spans="3:9">
      <c r="C225" t="s">
        <v>310</v>
      </c>
      <c r="D225" t="s">
        <v>593</v>
      </c>
      <c r="E225">
        <v>46</v>
      </c>
      <c r="F225" t="s">
        <v>394</v>
      </c>
      <c r="I225" t="s">
        <v>325</v>
      </c>
    </row>
    <row r="226" spans="3:9">
      <c r="C226" t="s">
        <v>311</v>
      </c>
      <c r="D226" t="s">
        <v>593</v>
      </c>
      <c r="E226">
        <v>46</v>
      </c>
      <c r="F226" t="s">
        <v>395</v>
      </c>
      <c r="I226" t="s">
        <v>326</v>
      </c>
    </row>
    <row r="227" spans="3:9">
      <c r="C227" t="s">
        <v>312</v>
      </c>
      <c r="D227" t="s">
        <v>593</v>
      </c>
      <c r="E227">
        <v>46</v>
      </c>
      <c r="F227" t="s">
        <v>396</v>
      </c>
      <c r="I227" t="s">
        <v>327</v>
      </c>
    </row>
    <row r="228" spans="3:9">
      <c r="C228" t="s">
        <v>313</v>
      </c>
      <c r="D228" t="s">
        <v>592</v>
      </c>
      <c r="E228">
        <v>49</v>
      </c>
      <c r="F228" t="s">
        <v>397</v>
      </c>
      <c r="I228" t="s">
        <v>299</v>
      </c>
    </row>
    <row r="229" spans="3:9">
      <c r="I229" t="s">
        <v>300</v>
      </c>
    </row>
    <row r="230" spans="3:9">
      <c r="I230" t="s">
        <v>328</v>
      </c>
    </row>
    <row r="231" spans="3:9">
      <c r="I231" t="s">
        <v>301</v>
      </c>
    </row>
    <row r="232" spans="3:9">
      <c r="I232" t="s">
        <v>302</v>
      </c>
    </row>
    <row r="233" spans="3:9">
      <c r="I233" t="s">
        <v>303</v>
      </c>
    </row>
    <row r="234" spans="3:9">
      <c r="I234" t="s">
        <v>304</v>
      </c>
    </row>
    <row r="235" spans="3:9">
      <c r="I235" t="s">
        <v>305</v>
      </c>
    </row>
    <row r="236" spans="3:9">
      <c r="I236" t="s">
        <v>329</v>
      </c>
    </row>
    <row r="237" spans="3:9">
      <c r="I237" t="s">
        <v>330</v>
      </c>
    </row>
    <row r="238" spans="3:9">
      <c r="I238" t="s">
        <v>331</v>
      </c>
    </row>
    <row r="239" spans="3:9">
      <c r="I239" t="s">
        <v>332</v>
      </c>
    </row>
    <row r="240" spans="3:9">
      <c r="I240" t="s">
        <v>306</v>
      </c>
    </row>
    <row r="241" spans="9:9">
      <c r="I241" t="s">
        <v>307</v>
      </c>
    </row>
    <row r="242" spans="9:9">
      <c r="I242" t="s">
        <v>308</v>
      </c>
    </row>
    <row r="243" spans="9:9">
      <c r="I243" t="s">
        <v>309</v>
      </c>
    </row>
    <row r="244" spans="9:9">
      <c r="I244" t="s">
        <v>310</v>
      </c>
    </row>
    <row r="245" spans="9:9">
      <c r="I245" t="s">
        <v>311</v>
      </c>
    </row>
    <row r="246" spans="9:9">
      <c r="I246" t="s">
        <v>312</v>
      </c>
    </row>
    <row r="247" spans="9:9">
      <c r="I247" t="s">
        <v>333</v>
      </c>
    </row>
    <row r="248" spans="9:9">
      <c r="I248" t="s">
        <v>313</v>
      </c>
    </row>
  </sheetData>
  <autoFilter ref="C1:E22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R56"/>
  <sheetViews>
    <sheetView tabSelected="1" zoomScale="60" zoomScaleNormal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3" sqref="I3:K3"/>
    </sheetView>
  </sheetViews>
  <sheetFormatPr defaultColWidth="9" defaultRowHeight="24.6"/>
  <cols>
    <col min="1" max="1" width="5.6640625" style="2" customWidth="1"/>
    <col min="2" max="2" width="18.77734375" style="2" customWidth="1"/>
    <col min="3" max="3" width="6.5546875" style="2" customWidth="1"/>
    <col min="4" max="4" width="14.88671875" style="2" customWidth="1"/>
    <col min="5" max="5" width="9.33203125" style="2" customWidth="1"/>
    <col min="6" max="6" width="8.109375" style="2" customWidth="1"/>
    <col min="7" max="7" width="22.6640625" style="2" customWidth="1"/>
    <col min="8" max="8" width="12.88671875" style="2" customWidth="1"/>
    <col min="9" max="9" width="8.6640625" style="2" customWidth="1"/>
    <col min="10" max="10" width="15.77734375" style="2" customWidth="1"/>
    <col min="11" max="11" width="17.5546875" style="2" customWidth="1"/>
    <col min="12" max="12" width="10.77734375" style="2" customWidth="1"/>
    <col min="13" max="13" width="18.6640625" style="2" customWidth="1"/>
    <col min="14" max="14" width="12.88671875" style="2" customWidth="1"/>
    <col min="15" max="15" width="9" style="2" customWidth="1"/>
    <col min="16" max="16" width="18.77734375" style="2" customWidth="1"/>
    <col min="17" max="17" width="14.6640625" style="2" customWidth="1"/>
    <col min="18" max="18" width="11.5546875" style="2" customWidth="1"/>
    <col min="19" max="19" width="9" style="2"/>
    <col min="20" max="20" width="13.77734375" style="2" bestFit="1" customWidth="1"/>
    <col min="21" max="16384" width="9" style="2"/>
  </cols>
  <sheetData>
    <row r="1" spans="1:18">
      <c r="R1" s="34" t="s">
        <v>42</v>
      </c>
    </row>
    <row r="2" spans="1:18" ht="27">
      <c r="B2" s="53" t="s">
        <v>596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8">
      <c r="B3" s="50"/>
      <c r="C3" s="50"/>
      <c r="D3" s="50"/>
      <c r="E3" s="50"/>
      <c r="F3" s="50"/>
      <c r="G3" s="50"/>
      <c r="H3" s="34" t="s">
        <v>21</v>
      </c>
      <c r="I3" s="73" t="s">
        <v>76</v>
      </c>
      <c r="J3" s="73"/>
      <c r="K3" s="73"/>
      <c r="L3" s="50"/>
      <c r="M3" s="54"/>
      <c r="N3" s="52"/>
      <c r="O3" s="54"/>
      <c r="P3" s="54"/>
      <c r="Q3" s="55"/>
      <c r="R3" s="52"/>
    </row>
    <row r="4" spans="1:18" ht="5.4" customHeight="1">
      <c r="B4" s="50"/>
      <c r="C4" s="50"/>
      <c r="D4" s="50"/>
      <c r="E4" s="50"/>
      <c r="F4" s="50"/>
      <c r="G4" s="50"/>
      <c r="H4" s="50"/>
      <c r="I4" s="34"/>
      <c r="J4" s="51"/>
      <c r="K4" s="51"/>
      <c r="L4" s="50"/>
      <c r="M4" s="50"/>
      <c r="N4" s="50"/>
      <c r="O4" s="50"/>
      <c r="P4" s="50"/>
      <c r="Q4" s="34"/>
      <c r="R4" s="52"/>
    </row>
    <row r="5" spans="1:18">
      <c r="B5" s="50"/>
      <c r="C5" s="50"/>
      <c r="D5" s="50"/>
      <c r="E5" s="50"/>
      <c r="F5" s="50"/>
      <c r="G5" s="50"/>
      <c r="H5" s="50"/>
      <c r="I5" s="34" t="str">
        <f>"(ส่งพร้อมหนังสือสำนักงานเขตพื้นที่การศึกษา"&amp;I3</f>
        <v>(ส่งพร้อมหนังสือสำนักงานเขตพื้นที่การศึกษา...................................</v>
      </c>
      <c r="J5" s="62" t="s">
        <v>608</v>
      </c>
      <c r="K5" s="50"/>
      <c r="L5" s="50"/>
      <c r="M5" s="50"/>
      <c r="N5" s="50"/>
      <c r="O5" s="50"/>
      <c r="P5" s="35"/>
      <c r="Q5" s="50"/>
      <c r="R5" s="34" t="s">
        <v>609</v>
      </c>
    </row>
    <row r="6" spans="1:18" ht="20.25" customHeight="1">
      <c r="A6" s="36" t="s">
        <v>0</v>
      </c>
      <c r="B6" s="36"/>
      <c r="C6" s="31" t="s">
        <v>31</v>
      </c>
      <c r="D6" s="5"/>
      <c r="E6" s="36" t="s">
        <v>3</v>
      </c>
      <c r="F6" s="70" t="s">
        <v>29</v>
      </c>
      <c r="G6" s="71"/>
      <c r="H6" s="71"/>
      <c r="I6" s="71"/>
      <c r="J6" s="71"/>
      <c r="K6" s="71"/>
      <c r="L6" s="72"/>
      <c r="M6" s="70" t="s">
        <v>28</v>
      </c>
      <c r="N6" s="71"/>
      <c r="O6" s="71"/>
      <c r="P6" s="71"/>
      <c r="Q6" s="72"/>
      <c r="R6" s="36" t="s">
        <v>4</v>
      </c>
    </row>
    <row r="7" spans="1:18" ht="49.2">
      <c r="A7" s="37" t="s">
        <v>5</v>
      </c>
      <c r="B7" s="37" t="s">
        <v>1</v>
      </c>
      <c r="C7" s="37" t="s">
        <v>2</v>
      </c>
      <c r="D7" s="37" t="s">
        <v>30</v>
      </c>
      <c r="E7" s="37" t="s">
        <v>6</v>
      </c>
      <c r="F7" s="38" t="s">
        <v>27</v>
      </c>
      <c r="G7" s="37" t="s">
        <v>17</v>
      </c>
      <c r="H7" s="37" t="s">
        <v>18</v>
      </c>
      <c r="I7" s="37" t="s">
        <v>7</v>
      </c>
      <c r="J7" s="37" t="s">
        <v>26</v>
      </c>
      <c r="K7" s="37" t="s">
        <v>43</v>
      </c>
      <c r="L7" s="38" t="s">
        <v>15</v>
      </c>
      <c r="M7" s="37" t="s">
        <v>17</v>
      </c>
      <c r="N7" s="37" t="s">
        <v>18</v>
      </c>
      <c r="O7" s="37" t="s">
        <v>7</v>
      </c>
      <c r="P7" s="37" t="s">
        <v>25</v>
      </c>
      <c r="Q7" s="37" t="s">
        <v>44</v>
      </c>
      <c r="R7" s="37" t="s">
        <v>8</v>
      </c>
    </row>
    <row r="8" spans="1:18">
      <c r="A8" s="6"/>
      <c r="B8" s="7"/>
      <c r="C8" s="7"/>
      <c r="D8" s="7"/>
      <c r="E8" s="39"/>
      <c r="F8" s="39"/>
      <c r="G8" s="8"/>
      <c r="H8" s="8"/>
      <c r="I8" s="40"/>
      <c r="J8" s="7"/>
      <c r="K8" s="7"/>
      <c r="L8" s="6"/>
      <c r="M8" s="64" t="s">
        <v>598</v>
      </c>
      <c r="N8" s="65"/>
      <c r="O8" s="66"/>
      <c r="P8" s="65"/>
      <c r="Q8" s="65"/>
      <c r="R8" s="8"/>
    </row>
    <row r="9" spans="1:18">
      <c r="A9" s="9"/>
      <c r="B9" s="10"/>
      <c r="C9" s="10"/>
      <c r="D9" s="10"/>
      <c r="E9" s="41"/>
      <c r="F9" s="41"/>
      <c r="G9" s="56"/>
      <c r="H9" s="56"/>
      <c r="I9" s="42"/>
      <c r="J9" s="57"/>
      <c r="K9" s="57"/>
      <c r="L9" s="58"/>
      <c r="M9" s="56"/>
      <c r="N9" s="56"/>
      <c r="O9" s="42"/>
      <c r="P9" s="56"/>
      <c r="Q9" s="57"/>
      <c r="R9" s="11"/>
    </row>
    <row r="10" spans="1:18">
      <c r="A10" s="9"/>
      <c r="B10" s="10"/>
      <c r="C10" s="10"/>
      <c r="D10" s="10"/>
      <c r="E10" s="41"/>
      <c r="F10" s="41"/>
      <c r="G10" s="56"/>
      <c r="H10" s="56"/>
      <c r="I10" s="42"/>
      <c r="J10" s="57"/>
      <c r="K10" s="57"/>
      <c r="L10" s="58"/>
      <c r="M10" s="56"/>
      <c r="N10" s="56"/>
      <c r="O10" s="42"/>
      <c r="P10" s="56"/>
      <c r="Q10" s="57"/>
      <c r="R10" s="11"/>
    </row>
    <row r="11" spans="1:18">
      <c r="A11" s="9"/>
      <c r="B11" s="10"/>
      <c r="C11" s="10"/>
      <c r="D11" s="10"/>
      <c r="E11" s="41"/>
      <c r="F11" s="41"/>
      <c r="G11" s="56"/>
      <c r="H11" s="56"/>
      <c r="I11" s="42"/>
      <c r="J11" s="57"/>
      <c r="K11" s="57"/>
      <c r="L11" s="58"/>
      <c r="M11" s="56"/>
      <c r="N11" s="56"/>
      <c r="O11" s="42"/>
      <c r="P11" s="56"/>
      <c r="Q11" s="57"/>
      <c r="R11" s="11"/>
    </row>
    <row r="12" spans="1:18">
      <c r="A12" s="9"/>
      <c r="B12" s="10"/>
      <c r="C12" s="10"/>
      <c r="D12" s="10"/>
      <c r="E12" s="41"/>
      <c r="F12" s="41"/>
      <c r="G12" s="56"/>
      <c r="H12" s="56"/>
      <c r="I12" s="42"/>
      <c r="J12" s="57"/>
      <c r="K12" s="57"/>
      <c r="L12" s="58"/>
      <c r="M12" s="56"/>
      <c r="N12" s="56"/>
      <c r="O12" s="42"/>
      <c r="P12" s="56"/>
      <c r="Q12" s="57"/>
      <c r="R12" s="11"/>
    </row>
    <row r="13" spans="1:18">
      <c r="A13" s="9"/>
      <c r="B13" s="10"/>
      <c r="C13" s="10"/>
      <c r="D13" s="10"/>
      <c r="E13" s="41"/>
      <c r="F13" s="41"/>
      <c r="G13" s="11"/>
      <c r="H13" s="11"/>
      <c r="I13" s="42"/>
      <c r="J13" s="10"/>
      <c r="K13" s="10"/>
      <c r="L13" s="9"/>
      <c r="M13" s="67" t="s">
        <v>599</v>
      </c>
      <c r="N13" s="68"/>
      <c r="O13" s="69"/>
      <c r="P13" s="68"/>
      <c r="Q13" s="68"/>
      <c r="R13" s="11"/>
    </row>
    <row r="14" spans="1:18">
      <c r="A14" s="9"/>
      <c r="B14" s="10"/>
      <c r="C14" s="10"/>
      <c r="D14" s="10"/>
      <c r="E14" s="41"/>
      <c r="F14" s="41"/>
      <c r="G14" s="56"/>
      <c r="H14" s="56"/>
      <c r="I14" s="42"/>
      <c r="J14" s="57"/>
      <c r="K14" s="57"/>
      <c r="L14" s="58"/>
      <c r="M14" s="56"/>
      <c r="N14" s="56"/>
      <c r="O14" s="42"/>
      <c r="P14" s="56"/>
      <c r="Q14" s="57"/>
      <c r="R14" s="11"/>
    </row>
    <row r="15" spans="1:18">
      <c r="A15" s="9"/>
      <c r="B15" s="10"/>
      <c r="C15" s="10"/>
      <c r="D15" s="10"/>
      <c r="E15" s="41"/>
      <c r="F15" s="41"/>
      <c r="G15" s="56"/>
      <c r="H15" s="56"/>
      <c r="I15" s="42"/>
      <c r="J15" s="57"/>
      <c r="K15" s="57"/>
      <c r="L15" s="58"/>
      <c r="M15" s="56"/>
      <c r="N15" s="56"/>
      <c r="O15" s="42"/>
      <c r="P15" s="56"/>
      <c r="Q15" s="57"/>
      <c r="R15" s="11"/>
    </row>
    <row r="16" spans="1:18">
      <c r="A16" s="9"/>
      <c r="B16" s="10"/>
      <c r="C16" s="10"/>
      <c r="D16" s="10"/>
      <c r="E16" s="41"/>
      <c r="F16" s="41"/>
      <c r="G16" s="56"/>
      <c r="H16" s="56"/>
      <c r="I16" s="42"/>
      <c r="J16" s="57"/>
      <c r="K16" s="57"/>
      <c r="L16" s="58"/>
      <c r="M16" s="56"/>
      <c r="N16" s="56"/>
      <c r="O16" s="42"/>
      <c r="P16" s="56"/>
      <c r="Q16" s="57"/>
      <c r="R16" s="11"/>
    </row>
    <row r="17" spans="1:18">
      <c r="A17" s="9"/>
      <c r="B17" s="10"/>
      <c r="C17" s="10"/>
      <c r="D17" s="10"/>
      <c r="E17" s="41"/>
      <c r="F17" s="41"/>
      <c r="G17" s="56"/>
      <c r="H17" s="56"/>
      <c r="I17" s="42"/>
      <c r="J17" s="57"/>
      <c r="K17" s="57"/>
      <c r="L17" s="58"/>
      <c r="M17" s="56"/>
      <c r="N17" s="56"/>
      <c r="O17" s="42"/>
      <c r="P17" s="56"/>
      <c r="Q17" s="57"/>
      <c r="R17" s="11"/>
    </row>
    <row r="18" spans="1:18">
      <c r="A18" s="9"/>
      <c r="B18" s="10"/>
      <c r="C18" s="10"/>
      <c r="D18" s="10"/>
      <c r="E18" s="41"/>
      <c r="F18" s="41"/>
      <c r="G18" s="56"/>
      <c r="H18" s="56"/>
      <c r="I18" s="42"/>
      <c r="J18" s="57"/>
      <c r="K18" s="57"/>
      <c r="L18" s="58"/>
      <c r="M18" s="56"/>
      <c r="N18" s="56"/>
      <c r="O18" s="42"/>
      <c r="P18" s="56"/>
      <c r="Q18" s="57"/>
      <c r="R18" s="11"/>
    </row>
    <row r="19" spans="1:18">
      <c r="A19" s="9"/>
      <c r="B19" s="10"/>
      <c r="C19" s="10"/>
      <c r="D19" s="10"/>
      <c r="E19" s="41"/>
      <c r="F19" s="41"/>
      <c r="G19" s="11"/>
      <c r="H19" s="11"/>
      <c r="I19" s="42"/>
      <c r="J19" s="10"/>
      <c r="K19" s="10"/>
      <c r="L19" s="9"/>
      <c r="M19" s="67" t="s">
        <v>600</v>
      </c>
      <c r="N19" s="68"/>
      <c r="O19" s="69"/>
      <c r="P19" s="68"/>
      <c r="Q19" s="68"/>
      <c r="R19" s="11"/>
    </row>
    <row r="20" spans="1:18">
      <c r="A20" s="9"/>
      <c r="B20" s="10"/>
      <c r="C20" s="10"/>
      <c r="D20" s="10"/>
      <c r="E20" s="41"/>
      <c r="F20" s="41"/>
      <c r="G20" s="56"/>
      <c r="H20" s="56"/>
      <c r="I20" s="42"/>
      <c r="J20" s="57"/>
      <c r="K20" s="57"/>
      <c r="L20" s="58"/>
      <c r="M20" s="56"/>
      <c r="N20" s="56"/>
      <c r="O20" s="42"/>
      <c r="P20" s="56"/>
      <c r="Q20" s="57"/>
      <c r="R20" s="11"/>
    </row>
    <row r="21" spans="1:18">
      <c r="A21" s="9"/>
      <c r="B21" s="10"/>
      <c r="C21" s="10"/>
      <c r="D21" s="10"/>
      <c r="E21" s="41"/>
      <c r="F21" s="41"/>
      <c r="G21" s="56"/>
      <c r="H21" s="56"/>
      <c r="I21" s="42"/>
      <c r="J21" s="57"/>
      <c r="K21" s="57"/>
      <c r="L21" s="58"/>
      <c r="M21" s="56"/>
      <c r="N21" s="56"/>
      <c r="O21" s="42"/>
      <c r="P21" s="56"/>
      <c r="Q21" s="57"/>
      <c r="R21" s="11"/>
    </row>
    <row r="22" spans="1:18">
      <c r="A22" s="9"/>
      <c r="B22" s="10"/>
      <c r="C22" s="10"/>
      <c r="D22" s="10"/>
      <c r="E22" s="41"/>
      <c r="F22" s="41"/>
      <c r="G22" s="11"/>
      <c r="H22" s="11"/>
      <c r="I22" s="42"/>
      <c r="J22" s="10"/>
      <c r="K22" s="10"/>
      <c r="L22" s="9"/>
      <c r="M22" s="67" t="s">
        <v>601</v>
      </c>
      <c r="N22" s="68"/>
      <c r="O22" s="69"/>
      <c r="P22" s="68"/>
      <c r="Q22" s="68"/>
      <c r="R22" s="11"/>
    </row>
    <row r="23" spans="1:18">
      <c r="A23" s="9"/>
      <c r="B23" s="10"/>
      <c r="C23" s="10"/>
      <c r="D23" s="10"/>
      <c r="E23" s="41"/>
      <c r="F23" s="41"/>
      <c r="G23" s="56"/>
      <c r="H23" s="56"/>
      <c r="I23" s="42"/>
      <c r="J23" s="57"/>
      <c r="K23" s="57"/>
      <c r="L23" s="58"/>
      <c r="M23" s="56"/>
      <c r="N23" s="56"/>
      <c r="O23" s="42"/>
      <c r="P23" s="56"/>
      <c r="Q23" s="57"/>
      <c r="R23" s="11"/>
    </row>
    <row r="24" spans="1:18">
      <c r="A24" s="9"/>
      <c r="B24" s="10"/>
      <c r="C24" s="10"/>
      <c r="D24" s="10"/>
      <c r="E24" s="41"/>
      <c r="F24" s="41"/>
      <c r="G24" s="56"/>
      <c r="H24" s="56"/>
      <c r="I24" s="42"/>
      <c r="J24" s="57"/>
      <c r="K24" s="57"/>
      <c r="L24" s="58"/>
      <c r="M24" s="56"/>
      <c r="N24" s="56"/>
      <c r="O24" s="42"/>
      <c r="P24" s="56"/>
      <c r="Q24" s="57"/>
      <c r="R24" s="11"/>
    </row>
    <row r="25" spans="1:18">
      <c r="A25" s="9"/>
      <c r="B25" s="10"/>
      <c r="C25" s="10"/>
      <c r="D25" s="10"/>
      <c r="E25" s="41"/>
      <c r="F25" s="41"/>
      <c r="G25" s="56"/>
      <c r="H25" s="56"/>
      <c r="I25" s="42"/>
      <c r="J25" s="57"/>
      <c r="K25" s="57"/>
      <c r="L25" s="58"/>
      <c r="M25" s="56"/>
      <c r="N25" s="56"/>
      <c r="O25" s="42"/>
      <c r="P25" s="56"/>
      <c r="Q25" s="57"/>
      <c r="R25" s="11"/>
    </row>
    <row r="26" spans="1:18">
      <c r="A26" s="9"/>
      <c r="B26" s="10"/>
      <c r="C26" s="10"/>
      <c r="D26" s="10"/>
      <c r="E26" s="41"/>
      <c r="F26" s="41"/>
      <c r="G26" s="56"/>
      <c r="H26" s="56"/>
      <c r="I26" s="42"/>
      <c r="J26" s="57"/>
      <c r="K26" s="57"/>
      <c r="L26" s="58"/>
      <c r="M26" s="56"/>
      <c r="N26" s="56"/>
      <c r="O26" s="42"/>
      <c r="P26" s="56"/>
      <c r="Q26" s="57"/>
      <c r="R26" s="11"/>
    </row>
    <row r="27" spans="1:18">
      <c r="A27" s="9"/>
      <c r="B27" s="10"/>
      <c r="C27" s="10"/>
      <c r="D27" s="10"/>
      <c r="E27" s="41"/>
      <c r="F27" s="41"/>
      <c r="G27" s="56"/>
      <c r="H27" s="56"/>
      <c r="I27" s="42"/>
      <c r="J27" s="57"/>
      <c r="K27" s="57"/>
      <c r="L27" s="58"/>
      <c r="M27" s="56"/>
      <c r="N27" s="56"/>
      <c r="O27" s="42"/>
      <c r="P27" s="56"/>
      <c r="Q27" s="57"/>
      <c r="R27" s="11"/>
    </row>
    <row r="28" spans="1:18">
      <c r="A28" s="9"/>
      <c r="B28" s="10"/>
      <c r="C28" s="10"/>
      <c r="D28" s="10"/>
      <c r="E28" s="41"/>
      <c r="F28" s="41"/>
      <c r="G28" s="11"/>
      <c r="H28" s="11"/>
      <c r="I28" s="42"/>
      <c r="J28" s="10"/>
      <c r="K28" s="10"/>
      <c r="L28" s="9"/>
      <c r="M28" s="67" t="s">
        <v>602</v>
      </c>
      <c r="N28" s="68"/>
      <c r="O28" s="69"/>
      <c r="P28" s="68"/>
      <c r="Q28" s="68"/>
      <c r="R28" s="11"/>
    </row>
    <row r="29" spans="1:18">
      <c r="A29" s="9"/>
      <c r="B29" s="10"/>
      <c r="C29" s="10"/>
      <c r="D29" s="10"/>
      <c r="E29" s="41"/>
      <c r="F29" s="41"/>
      <c r="G29" s="56"/>
      <c r="H29" s="56"/>
      <c r="I29" s="42"/>
      <c r="J29" s="57"/>
      <c r="K29" s="57"/>
      <c r="L29" s="58"/>
      <c r="M29" s="56"/>
      <c r="N29" s="56"/>
      <c r="O29" s="42"/>
      <c r="P29" s="56"/>
      <c r="Q29" s="57"/>
      <c r="R29" s="11"/>
    </row>
    <row r="30" spans="1:18">
      <c r="A30" s="9"/>
      <c r="B30" s="10"/>
      <c r="C30" s="10"/>
      <c r="D30" s="10"/>
      <c r="E30" s="41"/>
      <c r="F30" s="41"/>
      <c r="G30" s="56"/>
      <c r="H30" s="56"/>
      <c r="I30" s="42"/>
      <c r="J30" s="57"/>
      <c r="K30" s="57"/>
      <c r="L30" s="58"/>
      <c r="M30" s="56"/>
      <c r="N30" s="56"/>
      <c r="O30" s="42"/>
      <c r="P30" s="56"/>
      <c r="Q30" s="57"/>
      <c r="R30" s="11"/>
    </row>
    <row r="31" spans="1:18">
      <c r="A31" s="9"/>
      <c r="B31" s="10"/>
      <c r="C31" s="10"/>
      <c r="D31" s="10"/>
      <c r="E31" s="41"/>
      <c r="F31" s="41"/>
      <c r="G31" s="56"/>
      <c r="H31" s="56"/>
      <c r="I31" s="42"/>
      <c r="J31" s="57"/>
      <c r="K31" s="57"/>
      <c r="L31" s="58"/>
      <c r="M31" s="56"/>
      <c r="N31" s="56"/>
      <c r="O31" s="42"/>
      <c r="P31" s="56"/>
      <c r="Q31" s="57"/>
      <c r="R31" s="11"/>
    </row>
    <row r="32" spans="1:18">
      <c r="A32" s="9"/>
      <c r="B32" s="10"/>
      <c r="C32" s="10"/>
      <c r="D32" s="10"/>
      <c r="E32" s="41"/>
      <c r="F32" s="41"/>
      <c r="G32" s="56"/>
      <c r="H32" s="56"/>
      <c r="I32" s="42"/>
      <c r="J32" s="57"/>
      <c r="K32" s="57"/>
      <c r="L32" s="58"/>
      <c r="M32" s="56"/>
      <c r="N32" s="56"/>
      <c r="O32" s="42"/>
      <c r="P32" s="56"/>
      <c r="Q32" s="57"/>
      <c r="R32" s="11"/>
    </row>
    <row r="33" spans="1:18">
      <c r="A33" s="9"/>
      <c r="B33" s="10"/>
      <c r="C33" s="10"/>
      <c r="D33" s="10"/>
      <c r="E33" s="41"/>
      <c r="F33" s="41"/>
      <c r="G33" s="56"/>
      <c r="H33" s="56"/>
      <c r="I33" s="42"/>
      <c r="J33" s="57"/>
      <c r="K33" s="57"/>
      <c r="L33" s="58"/>
      <c r="M33" s="56"/>
      <c r="N33" s="56"/>
      <c r="O33" s="42"/>
      <c r="P33" s="56"/>
      <c r="Q33" s="57"/>
      <c r="R33" s="11"/>
    </row>
    <row r="34" spans="1:18">
      <c r="A34" s="9"/>
      <c r="B34" s="10"/>
      <c r="C34" s="10"/>
      <c r="D34" s="10"/>
      <c r="E34" s="41"/>
      <c r="F34" s="41"/>
      <c r="G34" s="11"/>
      <c r="H34" s="11"/>
      <c r="I34" s="42"/>
      <c r="J34" s="10"/>
      <c r="K34" s="10"/>
      <c r="L34" s="9"/>
      <c r="M34" s="67" t="s">
        <v>603</v>
      </c>
      <c r="N34" s="68"/>
      <c r="O34" s="69"/>
      <c r="P34" s="68"/>
      <c r="Q34" s="68"/>
      <c r="R34" s="11"/>
    </row>
    <row r="35" spans="1:18">
      <c r="A35" s="9"/>
      <c r="B35" s="10"/>
      <c r="C35" s="10"/>
      <c r="D35" s="10"/>
      <c r="E35" s="41"/>
      <c r="F35" s="41"/>
      <c r="G35" s="56"/>
      <c r="H35" s="56"/>
      <c r="I35" s="42"/>
      <c r="J35" s="57"/>
      <c r="K35" s="57"/>
      <c r="L35" s="58"/>
      <c r="M35" s="56"/>
      <c r="N35" s="56"/>
      <c r="O35" s="42"/>
      <c r="P35" s="56"/>
      <c r="Q35" s="57"/>
      <c r="R35" s="11"/>
    </row>
    <row r="36" spans="1:18">
      <c r="A36" s="9"/>
      <c r="B36" s="10"/>
      <c r="C36" s="10"/>
      <c r="D36" s="10"/>
      <c r="E36" s="41"/>
      <c r="F36" s="41"/>
      <c r="G36" s="56"/>
      <c r="H36" s="56"/>
      <c r="I36" s="42"/>
      <c r="J36" s="57"/>
      <c r="K36" s="57"/>
      <c r="L36" s="58"/>
      <c r="M36" s="56"/>
      <c r="N36" s="56"/>
      <c r="O36" s="42"/>
      <c r="P36" s="56"/>
      <c r="Q36" s="57"/>
      <c r="R36" s="11"/>
    </row>
    <row r="37" spans="1:18">
      <c r="A37" s="9"/>
      <c r="B37" s="10"/>
      <c r="C37" s="10"/>
      <c r="D37" s="10"/>
      <c r="E37" s="41"/>
      <c r="F37" s="41"/>
      <c r="G37" s="11"/>
      <c r="H37" s="11"/>
      <c r="I37" s="42"/>
      <c r="J37" s="10"/>
      <c r="K37" s="10"/>
      <c r="L37" s="9"/>
      <c r="M37" s="67" t="s">
        <v>604</v>
      </c>
      <c r="N37" s="68"/>
      <c r="O37" s="69"/>
      <c r="P37" s="68"/>
      <c r="Q37" s="68"/>
      <c r="R37" s="11"/>
    </row>
    <row r="38" spans="1:18">
      <c r="A38" s="9"/>
      <c r="B38" s="10"/>
      <c r="C38" s="10"/>
      <c r="D38" s="10"/>
      <c r="E38" s="41"/>
      <c r="F38" s="41"/>
      <c r="G38" s="56"/>
      <c r="H38" s="56"/>
      <c r="I38" s="42"/>
      <c r="J38" s="57"/>
      <c r="K38" s="57"/>
      <c r="L38" s="58"/>
      <c r="M38" s="56"/>
      <c r="N38" s="56"/>
      <c r="O38" s="42"/>
      <c r="P38" s="56"/>
      <c r="Q38" s="57"/>
      <c r="R38" s="11"/>
    </row>
    <row r="39" spans="1:18">
      <c r="A39" s="9"/>
      <c r="B39" s="10"/>
      <c r="C39" s="10"/>
      <c r="D39" s="10"/>
      <c r="E39" s="41"/>
      <c r="F39" s="41"/>
      <c r="G39" s="11"/>
      <c r="H39" s="11"/>
      <c r="I39" s="42"/>
      <c r="J39" s="10"/>
      <c r="K39" s="10"/>
      <c r="L39" s="9"/>
      <c r="M39" s="67" t="s">
        <v>605</v>
      </c>
      <c r="N39" s="68"/>
      <c r="O39" s="69"/>
      <c r="P39" s="68"/>
      <c r="Q39" s="68"/>
      <c r="R39" s="11"/>
    </row>
    <row r="40" spans="1:18">
      <c r="A40" s="9"/>
      <c r="B40" s="10"/>
      <c r="C40" s="10"/>
      <c r="D40" s="10"/>
      <c r="E40" s="41"/>
      <c r="F40" s="41"/>
      <c r="G40" s="56"/>
      <c r="H40" s="56"/>
      <c r="I40" s="42"/>
      <c r="J40" s="57"/>
      <c r="K40" s="57"/>
      <c r="L40" s="58"/>
      <c r="M40" s="56"/>
      <c r="N40" s="56"/>
      <c r="O40" s="42"/>
      <c r="P40" s="56"/>
      <c r="Q40" s="57"/>
      <c r="R40" s="11"/>
    </row>
    <row r="41" spans="1:18">
      <c r="A41" s="9"/>
      <c r="B41" s="10"/>
      <c r="C41" s="10"/>
      <c r="D41" s="10"/>
      <c r="E41" s="41"/>
      <c r="F41" s="41"/>
      <c r="G41" s="56"/>
      <c r="H41" s="56"/>
      <c r="I41" s="42"/>
      <c r="J41" s="57"/>
      <c r="K41" s="57"/>
      <c r="L41" s="58"/>
      <c r="M41" s="56"/>
      <c r="N41" s="56"/>
      <c r="O41" s="42"/>
      <c r="P41" s="56"/>
      <c r="Q41" s="57"/>
      <c r="R41" s="11"/>
    </row>
    <row r="42" spans="1:18">
      <c r="A42" s="9"/>
      <c r="B42" s="10"/>
      <c r="C42" s="10"/>
      <c r="D42" s="10"/>
      <c r="E42" s="41"/>
      <c r="F42" s="41"/>
      <c r="G42" s="56"/>
      <c r="H42" s="56"/>
      <c r="I42" s="42"/>
      <c r="J42" s="57"/>
      <c r="K42" s="57"/>
      <c r="L42" s="58"/>
      <c r="M42" s="56"/>
      <c r="N42" s="56"/>
      <c r="O42" s="42"/>
      <c r="P42" s="56"/>
      <c r="Q42" s="57"/>
      <c r="R42" s="11"/>
    </row>
    <row r="43" spans="1:18">
      <c r="A43" s="9"/>
      <c r="B43" s="10"/>
      <c r="C43" s="10"/>
      <c r="D43" s="10"/>
      <c r="E43" s="41"/>
      <c r="F43" s="41"/>
      <c r="G43" s="56"/>
      <c r="H43" s="56"/>
      <c r="I43" s="42"/>
      <c r="J43" s="57"/>
      <c r="K43" s="57"/>
      <c r="L43" s="58"/>
      <c r="M43" s="56"/>
      <c r="N43" s="56"/>
      <c r="O43" s="42"/>
      <c r="P43" s="56"/>
      <c r="Q43" s="57"/>
      <c r="R43" s="11"/>
    </row>
    <row r="44" spans="1:18">
      <c r="A44" s="9"/>
      <c r="B44" s="10"/>
      <c r="C44" s="10"/>
      <c r="D44" s="10"/>
      <c r="E44" s="41"/>
      <c r="F44" s="41"/>
      <c r="G44" s="56"/>
      <c r="H44" s="56"/>
      <c r="I44" s="42"/>
      <c r="J44" s="57"/>
      <c r="K44" s="57"/>
      <c r="L44" s="58"/>
      <c r="M44" s="56"/>
      <c r="N44" s="56"/>
      <c r="O44" s="42"/>
      <c r="P44" s="56"/>
      <c r="Q44" s="57"/>
      <c r="R44" s="11"/>
    </row>
    <row r="45" spans="1:18">
      <c r="A45" s="9"/>
      <c r="B45" s="10"/>
      <c r="C45" s="10"/>
      <c r="D45" s="10"/>
      <c r="E45" s="41"/>
      <c r="F45" s="41"/>
      <c r="G45" s="11"/>
      <c r="H45" s="11"/>
      <c r="I45" s="42"/>
      <c r="J45" s="10"/>
      <c r="K45" s="10"/>
      <c r="L45" s="9"/>
      <c r="M45" s="67" t="s">
        <v>606</v>
      </c>
      <c r="N45" s="68"/>
      <c r="O45" s="69"/>
      <c r="P45" s="68"/>
      <c r="Q45" s="68"/>
      <c r="R45" s="11"/>
    </row>
    <row r="46" spans="1:18">
      <c r="A46" s="9"/>
      <c r="B46" s="10"/>
      <c r="C46" s="10"/>
      <c r="D46" s="10"/>
      <c r="E46" s="41"/>
      <c r="F46" s="41"/>
      <c r="G46" s="56"/>
      <c r="H46" s="56"/>
      <c r="I46" s="42"/>
      <c r="J46" s="57"/>
      <c r="K46" s="57"/>
      <c r="L46" s="58"/>
      <c r="M46" s="56"/>
      <c r="N46" s="56"/>
      <c r="O46" s="42"/>
      <c r="P46" s="56"/>
      <c r="Q46" s="57"/>
      <c r="R46" s="11"/>
    </row>
    <row r="47" spans="1:18">
      <c r="A47" s="9"/>
      <c r="B47" s="10"/>
      <c r="C47" s="10"/>
      <c r="D47" s="10"/>
      <c r="E47" s="41"/>
      <c r="F47" s="41"/>
      <c r="G47" s="56"/>
      <c r="H47" s="56"/>
      <c r="I47" s="42"/>
      <c r="J47" s="57"/>
      <c r="K47" s="57"/>
      <c r="L47" s="58"/>
      <c r="M47" s="56"/>
      <c r="N47" s="56"/>
      <c r="O47" s="42"/>
      <c r="P47" s="56"/>
      <c r="Q47" s="57"/>
      <c r="R47" s="11"/>
    </row>
    <row r="48" spans="1:18">
      <c r="A48" s="9"/>
      <c r="B48" s="10"/>
      <c r="C48" s="10"/>
      <c r="D48" s="10"/>
      <c r="E48" s="41"/>
      <c r="F48" s="41"/>
      <c r="G48" s="11"/>
      <c r="H48" s="11"/>
      <c r="I48" s="42"/>
      <c r="J48" s="10"/>
      <c r="K48" s="10"/>
      <c r="L48" s="9"/>
      <c r="M48" s="67" t="s">
        <v>607</v>
      </c>
      <c r="N48" s="68"/>
      <c r="O48" s="69"/>
      <c r="P48" s="68"/>
      <c r="Q48" s="68"/>
      <c r="R48" s="11"/>
    </row>
    <row r="49" spans="1:18">
      <c r="A49" s="9"/>
      <c r="B49" s="10"/>
      <c r="C49" s="10"/>
      <c r="D49" s="10"/>
      <c r="E49" s="41"/>
      <c r="F49" s="41"/>
      <c r="G49" s="56"/>
      <c r="H49" s="56"/>
      <c r="I49" s="42"/>
      <c r="J49" s="57"/>
      <c r="K49" s="57"/>
      <c r="L49" s="58"/>
      <c r="M49" s="56"/>
      <c r="N49" s="56"/>
      <c r="O49" s="42"/>
      <c r="P49" s="56"/>
      <c r="Q49" s="57"/>
      <c r="R49" s="11"/>
    </row>
    <row r="50" spans="1:18">
      <c r="A50" s="9"/>
      <c r="B50" s="10"/>
      <c r="C50" s="10"/>
      <c r="D50" s="10"/>
      <c r="E50" s="41"/>
      <c r="F50" s="41"/>
      <c r="G50" s="56"/>
      <c r="H50" s="56"/>
      <c r="I50" s="42"/>
      <c r="J50" s="57"/>
      <c r="K50" s="57"/>
      <c r="L50" s="58"/>
      <c r="M50" s="56"/>
      <c r="N50" s="56"/>
      <c r="O50" s="42"/>
      <c r="P50" s="56"/>
      <c r="Q50" s="57"/>
      <c r="R50" s="11"/>
    </row>
    <row r="51" spans="1:18">
      <c r="A51" s="12"/>
      <c r="B51" s="13"/>
      <c r="C51" s="13"/>
      <c r="D51" s="13"/>
      <c r="E51" s="43"/>
      <c r="F51" s="43"/>
      <c r="G51" s="14"/>
      <c r="H51" s="14"/>
      <c r="I51" s="44"/>
      <c r="J51" s="14"/>
      <c r="K51" s="14"/>
      <c r="L51" s="14"/>
      <c r="M51" s="14"/>
      <c r="N51" s="14"/>
      <c r="O51" s="44"/>
      <c r="P51" s="14"/>
      <c r="Q51" s="45"/>
      <c r="R51" s="14"/>
    </row>
    <row r="53" spans="1:18">
      <c r="A53" s="15"/>
      <c r="B53" s="16"/>
      <c r="G53" s="59" t="s">
        <v>9</v>
      </c>
      <c r="H53" s="60" t="s">
        <v>10</v>
      </c>
      <c r="I53" s="61" t="s">
        <v>11</v>
      </c>
      <c r="P53" s="22" t="s">
        <v>22</v>
      </c>
      <c r="Q53" s="47"/>
      <c r="R53" s="23"/>
    </row>
    <row r="54" spans="1:18">
      <c r="A54" s="17" t="s">
        <v>19</v>
      </c>
      <c r="B54" s="18"/>
      <c r="P54" s="28" t="s">
        <v>35</v>
      </c>
      <c r="Q54" s="32"/>
      <c r="R54" s="29"/>
    </row>
    <row r="55" spans="1:18">
      <c r="A55" s="17" t="s">
        <v>20</v>
      </c>
      <c r="B55" s="18"/>
      <c r="P55" s="24" t="s">
        <v>24</v>
      </c>
      <c r="Q55" s="48"/>
      <c r="R55" s="25"/>
    </row>
    <row r="56" spans="1:18">
      <c r="A56" s="19"/>
      <c r="B56" s="20"/>
      <c r="P56" s="26" t="s">
        <v>45</v>
      </c>
      <c r="Q56" s="49"/>
      <c r="R56" s="27"/>
    </row>
  </sheetData>
  <mergeCells count="3">
    <mergeCell ref="F6:L6"/>
    <mergeCell ref="M6:Q6"/>
    <mergeCell ref="I3:K3"/>
  </mergeCells>
  <dataValidations count="8">
    <dataValidation type="list" allowBlank="1" showInputMessage="1" showErrorMessage="1" sqref="I3:K3">
      <formula1>nสพม20</formula1>
    </dataValidation>
    <dataValidation type="list" allowBlank="1" showInputMessage="1" showErrorMessage="1" sqref="Q9:Q12 Q14:Q18 Q20:Q21 Q23:Q27 Q29:Q33 Q35:Q36 Q38 Q40:Q44 Q46:Q47 Q49:Q50">
      <formula1>nสพม20ย่อ</formula1>
    </dataValidation>
    <dataValidation type="list" allowBlank="1" showInputMessage="1" showErrorMessage="1" sqref="P9:P12 P14:P18 P20:P21 P23:P27 P29:P33 P35:P36 P38 P40:P44 P46:P47 P49:P50">
      <formula1>กลุ่ม10</formula1>
    </dataValidation>
    <dataValidation type="list" allowBlank="1" showInputMessage="1" showErrorMessage="1" sqref="L9:L12 L14:L18 L20:L21 L23:L27 L29:L33 L35:L36 L38 L40:L44 L46:L47 L49:L50">
      <formula1>กคศ.</formula1>
    </dataValidation>
    <dataValidation type="list" allowBlank="1" showInputMessage="1" showErrorMessage="1" sqref="J9:J12 J14:J18 J20:J21 J23:J27 J29:J33 J35:J36 J38 J40:J44 J46:J47 J49:J50">
      <formula1>กลุ่ม7</formula1>
    </dataValidation>
    <dataValidation type="list" allowBlank="1" showInputMessage="1" showErrorMessage="1" sqref="G9:G12 M9:M12 G14:G18 M14:M18 M20:M21 G20:G21 G23:G27 M23:M27 M29:M33 G29:G33 G49:G50 M35:M36 G35:G36 G38 M38 M40:M44 G40:G44 G46:G47 M46:M47 M49:M50">
      <formula1>ตำแหน่ง</formula1>
    </dataValidation>
    <dataValidation type="list" allowBlank="1" showInputMessage="1" showErrorMessage="1" sqref="H9:H12 N9:N12 H14:H18 N14:N18 N20:N21 H20:H21 H23:H27 N23:N27 N29:N33 H29:H33 H49:H50 N35:N36 H35:H36 H38 N38 N40:N44 H40:H44 H46:H47 N46:N47 N49:N50">
      <formula1>ระดับ</formula1>
    </dataValidation>
    <dataValidation type="list" allowBlank="1" showInputMessage="1" showErrorMessage="1" sqref="K9:K12 K14:K18 K20:K21 K23:K27 K29:K33 K35:K36 K38 K40:K44 K46:K47 K49:K50">
      <formula1>สพท225ย่อ</formula1>
    </dataValidation>
  </dataValidations>
  <printOptions horizontalCentered="1"/>
  <pageMargins left="0.11811023622047245" right="0.11811023622047245" top="0.39370078740157483" bottom="0.35433070866141736" header="0.19685039370078741" footer="0.19685039370078741"/>
  <pageSetup paperSize="9" scale="60" orientation="landscape" r:id="rId1"/>
  <headerFooter differentFirst="1">
    <oddFooter>&amp;C&amp;"TH SarabunPSK,Regular"&amp;16หน้า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J22"/>
  <sheetViews>
    <sheetView zoomScale="80" zoomScaleNormal="80" zoomScalePageLayoutView="120" workbookViewId="0">
      <selection activeCell="A9" sqref="A9"/>
    </sheetView>
  </sheetViews>
  <sheetFormatPr defaultColWidth="9" defaultRowHeight="24.6"/>
  <cols>
    <col min="1" max="1" width="8.44140625" style="2" customWidth="1"/>
    <col min="2" max="2" width="23.6640625" style="2" customWidth="1"/>
    <col min="3" max="3" width="7.109375" style="2" customWidth="1"/>
    <col min="4" max="4" width="19.44140625" style="2" customWidth="1"/>
    <col min="5" max="5" width="10.109375" style="2" customWidth="1"/>
    <col min="6" max="6" width="7.5546875" style="2" customWidth="1"/>
    <col min="7" max="7" width="20.21875" style="2" customWidth="1"/>
    <col min="8" max="8" width="18" style="2" customWidth="1"/>
    <col min="9" max="9" width="8.6640625" style="2" customWidth="1"/>
    <col min="10" max="10" width="29.5546875" style="2" customWidth="1"/>
    <col min="11" max="16384" width="9" style="2"/>
  </cols>
  <sheetData>
    <row r="1" spans="1:10">
      <c r="A1" s="1"/>
      <c r="B1" s="1"/>
      <c r="C1" s="1"/>
      <c r="D1" s="1"/>
      <c r="E1" s="1"/>
      <c r="F1" s="1"/>
      <c r="G1" s="1"/>
      <c r="H1" s="1"/>
      <c r="J1" s="21" t="s">
        <v>36</v>
      </c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30"/>
      <c r="B4" s="30"/>
      <c r="C4" s="30"/>
      <c r="D4" s="21"/>
      <c r="E4" s="21" t="s">
        <v>21</v>
      </c>
      <c r="F4" s="74" t="str">
        <f>'5(ร่าง)บัญชีกำหนด(สพม.ใหม่)'!I3</f>
        <v>...................................</v>
      </c>
      <c r="G4" s="74"/>
      <c r="H4" s="74"/>
      <c r="I4" s="1"/>
    </row>
    <row r="5" spans="1:10">
      <c r="A5" s="1" t="str">
        <f>'5(ร่าง)บัญชีกำหนด(สพม.ใหม่)'!I5&amp;'5(ร่าง)บัญชีกำหนด(สพม.ใหม่)'!J5</f>
        <v>(ส่งพร้อมหนังสือสำนักงานเขตพื้นที่การศึกษา................................... ที่ ........../.............. ลงวันที่ ...............................)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J6" s="3" t="s">
        <v>609</v>
      </c>
    </row>
    <row r="7" spans="1:10">
      <c r="A7" s="4" t="s">
        <v>0</v>
      </c>
      <c r="B7" s="4" t="s">
        <v>1</v>
      </c>
      <c r="C7" s="31" t="s">
        <v>31</v>
      </c>
      <c r="D7" s="5"/>
      <c r="E7" s="4" t="s">
        <v>3</v>
      </c>
      <c r="F7" s="4" t="s">
        <v>13</v>
      </c>
      <c r="G7" s="4" t="s">
        <v>38</v>
      </c>
      <c r="H7" s="4" t="s">
        <v>14</v>
      </c>
      <c r="I7" s="4" t="s">
        <v>39</v>
      </c>
      <c r="J7" s="4" t="s">
        <v>16</v>
      </c>
    </row>
    <row r="8" spans="1:10">
      <c r="A8" s="46" t="s">
        <v>5</v>
      </c>
      <c r="B8" s="46"/>
      <c r="C8" s="46" t="s">
        <v>2</v>
      </c>
      <c r="D8" s="46" t="s">
        <v>30</v>
      </c>
      <c r="E8" s="46" t="s">
        <v>6</v>
      </c>
      <c r="F8" s="46" t="s">
        <v>3</v>
      </c>
      <c r="G8" s="46" t="s">
        <v>13</v>
      </c>
      <c r="H8" s="46" t="s">
        <v>13</v>
      </c>
      <c r="I8" s="46" t="s">
        <v>40</v>
      </c>
      <c r="J8" s="46" t="s">
        <v>37</v>
      </c>
    </row>
    <row r="9" spans="1:10">
      <c r="A9" s="6"/>
      <c r="B9" s="7"/>
      <c r="C9" s="7"/>
      <c r="D9" s="7"/>
      <c r="E9" s="39"/>
      <c r="F9" s="39"/>
      <c r="G9" s="56"/>
      <c r="H9" s="58"/>
      <c r="I9" s="40"/>
      <c r="J9" s="7"/>
    </row>
    <row r="10" spans="1:10">
      <c r="A10" s="9"/>
      <c r="B10" s="10"/>
      <c r="C10" s="10"/>
      <c r="D10" s="10"/>
      <c r="E10" s="41"/>
      <c r="F10" s="41"/>
      <c r="G10" s="56"/>
      <c r="H10" s="58"/>
      <c r="I10" s="42"/>
      <c r="J10" s="10"/>
    </row>
    <row r="11" spans="1:10">
      <c r="A11" s="9"/>
      <c r="B11" s="10"/>
      <c r="C11" s="10"/>
      <c r="D11" s="10"/>
      <c r="E11" s="41"/>
      <c r="F11" s="41"/>
      <c r="G11" s="56"/>
      <c r="H11" s="58"/>
      <c r="I11" s="42"/>
      <c r="J11" s="10"/>
    </row>
    <row r="12" spans="1:10">
      <c r="A12" s="9"/>
      <c r="B12" s="10"/>
      <c r="C12" s="10"/>
      <c r="D12" s="10"/>
      <c r="E12" s="41"/>
      <c r="F12" s="41"/>
      <c r="G12" s="56"/>
      <c r="H12" s="58"/>
      <c r="I12" s="42"/>
      <c r="J12" s="10"/>
    </row>
    <row r="13" spans="1:10">
      <c r="A13" s="9"/>
      <c r="B13" s="10"/>
      <c r="C13" s="10"/>
      <c r="D13" s="10"/>
      <c r="E13" s="41"/>
      <c r="F13" s="41"/>
      <c r="G13" s="56"/>
      <c r="H13" s="58"/>
      <c r="I13" s="42"/>
      <c r="J13" s="10"/>
    </row>
    <row r="14" spans="1:10">
      <c r="A14" s="9"/>
      <c r="B14" s="10"/>
      <c r="C14" s="10"/>
      <c r="D14" s="10"/>
      <c r="E14" s="41"/>
      <c r="F14" s="41"/>
      <c r="G14" s="56"/>
      <c r="H14" s="58"/>
      <c r="I14" s="42"/>
      <c r="J14" s="10"/>
    </row>
    <row r="15" spans="1:10">
      <c r="A15" s="9"/>
      <c r="B15" s="10"/>
      <c r="C15" s="10"/>
      <c r="D15" s="10"/>
      <c r="E15" s="41"/>
      <c r="F15" s="41"/>
      <c r="G15" s="56"/>
      <c r="H15" s="58"/>
      <c r="I15" s="42"/>
      <c r="J15" s="10"/>
    </row>
    <row r="16" spans="1:10">
      <c r="A16" s="9"/>
      <c r="B16" s="10"/>
      <c r="C16" s="10"/>
      <c r="D16" s="10"/>
      <c r="E16" s="41"/>
      <c r="F16" s="41"/>
      <c r="G16" s="56"/>
      <c r="H16" s="58"/>
      <c r="I16" s="42"/>
      <c r="J16" s="10"/>
    </row>
    <row r="17" spans="1:10">
      <c r="A17" s="12"/>
      <c r="B17" s="13"/>
      <c r="C17" s="13"/>
      <c r="D17" s="13"/>
      <c r="E17" s="43"/>
      <c r="F17" s="43"/>
      <c r="G17" s="14"/>
      <c r="H17" s="14"/>
      <c r="I17" s="44"/>
      <c r="J17" s="13"/>
    </row>
    <row r="19" spans="1:10">
      <c r="A19" s="15"/>
      <c r="B19" s="16"/>
      <c r="G19" s="22" t="s">
        <v>32</v>
      </c>
      <c r="H19" s="47"/>
      <c r="I19" s="23"/>
    </row>
    <row r="20" spans="1:10">
      <c r="A20" s="17" t="s">
        <v>19</v>
      </c>
      <c r="B20" s="20"/>
      <c r="G20" s="24"/>
      <c r="H20" s="48"/>
      <c r="I20" s="25"/>
    </row>
    <row r="21" spans="1:10">
      <c r="A21" s="17" t="s">
        <v>20</v>
      </c>
      <c r="B21" s="33"/>
      <c r="G21" s="24" t="s">
        <v>33</v>
      </c>
      <c r="H21" s="48"/>
      <c r="I21" s="25"/>
    </row>
    <row r="22" spans="1:10">
      <c r="A22" s="19"/>
      <c r="B22" s="20"/>
      <c r="G22" s="26" t="s">
        <v>23</v>
      </c>
      <c r="H22" s="49"/>
      <c r="I22" s="27"/>
    </row>
  </sheetData>
  <mergeCells count="1">
    <mergeCell ref="F4:H4"/>
  </mergeCells>
  <dataValidations count="3">
    <dataValidation type="list" allowBlank="1" showInputMessage="1" showErrorMessage="1" sqref="F4">
      <formula1>สพท245</formula1>
    </dataValidation>
    <dataValidation type="list" allowBlank="1" showInputMessage="1" showErrorMessage="1" sqref="G9:G16">
      <formula1>ตำแหน่ง</formula1>
    </dataValidation>
    <dataValidation type="list" allowBlank="1" showInputMessage="1" showErrorMessage="1" sqref="H9:H16">
      <formula1>ระดับ</formula1>
    </dataValidation>
  </dataValidations>
  <printOptions horizontalCentered="1"/>
  <pageMargins left="0.31496062992125984" right="0.31496062992125984" top="0.19685039370078741" bottom="0.35433070866141736" header="0.31496062992125984" footer="0.31496062992125984"/>
  <pageSetup paperSize="9" scale="90" orientation="landscape" r:id="rId1"/>
  <headerFooter differentFirst="1">
    <oddFooter>&amp;C&amp;"TH SarabunPSK,ธรรมดา"&amp;16หน้า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d</vt:lpstr>
      <vt:lpstr>5(ร่าง)บัญชีกำหนด(สพม.ใหม่)</vt:lpstr>
      <vt:lpstr>8บัญชีสถานศึกษา(สพม.ใหม่)</vt:lpstr>
      <vt:lpstr>d!_FilterDatabase</vt:lpstr>
      <vt:lpstr>nสพม20</vt:lpstr>
      <vt:lpstr>nสพม20ย่อ</vt:lpstr>
      <vt:lpstr>'5(ร่าง)บัญชีกำหนด(สพม.ใหม่)'!Print_Titles</vt:lpstr>
      <vt:lpstr>กคศ.</vt:lpstr>
      <vt:lpstr>กลุ่ม10</vt:lpstr>
      <vt:lpstr>กลุ่ม7</vt:lpstr>
      <vt:lpstr>ตำแหน่ง</vt:lpstr>
      <vt:lpstr>ระดับ</vt:lpstr>
      <vt:lpstr>ว26เขต</vt:lpstr>
      <vt:lpstr>ว26อัตรา</vt:lpstr>
      <vt:lpstr>สพท225</vt:lpstr>
      <vt:lpstr>สพท225ย่อ</vt:lpstr>
      <vt:lpstr>สพท245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2021-11-26T05:06:20Z</cp:lastPrinted>
  <dcterms:created xsi:type="dcterms:W3CDTF">2021-11-02T04:50:51Z</dcterms:created>
  <dcterms:modified xsi:type="dcterms:W3CDTF">2021-11-26T05:06:30Z</dcterms:modified>
</cp:coreProperties>
</file>