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+++++++ให้สิ\2 ลูกจ้างชั่วคราว กผอ จัดกรอบ\การจัดกลุ่มธุรการโรงเรียนในร.ร.ขนาดเล็กและข้อมูลจากสำนักคลัง\การติดตามผลการบริหารจัดการอัตราจ้างธุรการโรงเรียน\"/>
    </mc:Choice>
  </mc:AlternateContent>
  <xr:revisionPtr revIDLastSave="0" documentId="8_{FD979DE5-DC51-4CA9-A728-667DA5B498F1}" xr6:coauthVersionLast="47" xr6:coauthVersionMax="47" xr10:uidLastSave="{00000000-0000-0000-0000-000000000000}"/>
  <bookViews>
    <workbookView xWindow="-120" yWindow="-120" windowWidth="24240" windowHeight="13140" activeTab="1" xr2:uid="{10AEFD9D-2FD0-4BBD-81DC-F8383A98DD43}"/>
  </bookViews>
  <sheets>
    <sheet name="แบบ" sheetId="1" r:id="rId1"/>
    <sheet name="ตัวอย่าง" sheetId="6" r:id="rId2"/>
    <sheet name="คำอธิบาย(1) " sheetId="7" r:id="rId3"/>
    <sheet name="d" sheetId="2" state="hidden" r:id="rId4"/>
  </sheets>
  <definedNames>
    <definedName name="_xlnm.Print_Area" localSheetId="2">'คำอธิบาย(1) '!$A$1:$D$13</definedName>
    <definedName name="_xlnm.Print_Area" localSheetId="1">ตัวอย่าง!$A$1:$S$152</definedName>
    <definedName name="_xlnm.Print_Area" localSheetId="0">แบบ!$A$1:$R$158</definedName>
    <definedName name="_xlnm.Print_Titles" localSheetId="1">ตัวอย่าง!$10:$13</definedName>
    <definedName name="_xlnm.Print_Titles" localSheetId="0">แบบ!$10:$13</definedName>
    <definedName name="ปม" localSheetId="2">d!$A$2:$A$3</definedName>
    <definedName name="ปม">d!$A$2:$A$3</definedName>
    <definedName name="สพท" localSheetId="2">d!$B$2:$B$247</definedName>
    <definedName name="สพท">d!$B$2:$B$247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F151" i="1"/>
  <c r="F146" i="6"/>
  <c r="N146" i="6"/>
  <c r="I146" i="6"/>
  <c r="H146" i="6"/>
  <c r="D146" i="6"/>
  <c r="C146" i="6"/>
  <c r="B146" i="6"/>
  <c r="E15" i="6"/>
  <c r="E146" i="6" s="1"/>
  <c r="A15" i="6"/>
  <c r="I7" i="6"/>
  <c r="I5" i="6"/>
  <c r="N151" i="1"/>
  <c r="I7" i="1"/>
  <c r="E15" i="1"/>
  <c r="I6" i="1" s="1"/>
  <c r="I5" i="1"/>
  <c r="C151" i="1"/>
  <c r="D151" i="1"/>
  <c r="I151" i="1"/>
  <c r="H151" i="1"/>
  <c r="B151" i="1"/>
  <c r="I6" i="6" l="1"/>
  <c r="E1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OBCE - 000</author>
  </authors>
  <commentList>
    <comment ref="K3" authorId="0" shapeId="0" xr:uid="{46AD81ED-DB07-468B-B30E-B97D6D9C671B}">
      <text>
        <r>
          <rPr>
            <b/>
            <sz val="12"/>
            <color indexed="81"/>
            <rFont val="Tahoma"/>
            <family val="2"/>
          </rPr>
          <t>คลิกเลือกหรือกรอกข้อมูล (link ไปที่ตาราง)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OBCE - 000</author>
  </authors>
  <commentList>
    <comment ref="K3" authorId="0" shapeId="0" xr:uid="{5A2854A5-7E06-484D-9AA7-7576BA9ED2D8}">
      <text>
        <r>
          <rPr>
            <b/>
            <sz val="12"/>
            <color indexed="81"/>
            <rFont val="Tahoma"/>
            <family val="2"/>
          </rPr>
          <t>คลิกเลือกหรือกรอกข้อมูล (link ไปที่ตาราง)</t>
        </r>
      </text>
    </comment>
  </commentList>
</comments>
</file>

<file path=xl/sharedStrings.xml><?xml version="1.0" encoding="utf-8"?>
<sst xmlns="http://schemas.openxmlformats.org/spreadsheetml/2006/main" count="487" uniqueCount="382">
  <si>
    <t>สำนักงานเขตพื้นที่การศึกษา</t>
  </si>
  <si>
    <t>ที่</t>
  </si>
  <si>
    <t>สพท.</t>
  </si>
  <si>
    <t>จำนวน</t>
  </si>
  <si>
    <t>รวม</t>
  </si>
  <si>
    <t>ตำบล</t>
  </si>
  <si>
    <t>อำเภอ</t>
  </si>
  <si>
    <t>โรง</t>
  </si>
  <si>
    <t>กลุ่ม/อัตรา</t>
  </si>
  <si>
    <t>จังหวัด</t>
  </si>
  <si>
    <t>ในกลุ่ม</t>
  </si>
  <si>
    <t>อัตราละ</t>
  </si>
  <si>
    <t>(อัตรา)</t>
  </si>
  <si>
    <t>โรงเรียน</t>
  </si>
  <si>
    <t>ลำดับ</t>
  </si>
  <si>
    <t xml:space="preserve"> 10 หลัก</t>
  </si>
  <si>
    <t>รหัสโรงเรียน</t>
  </si>
  <si>
    <t>ชื่อ</t>
  </si>
  <si>
    <t>นักเรียน</t>
  </si>
  <si>
    <t>สพท</t>
  </si>
  <si>
    <t>ป-ม</t>
  </si>
  <si>
    <t>ประถมศึกษา</t>
  </si>
  <si>
    <t>มัธยมศึกษา</t>
  </si>
  <si>
    <t>กระบี่</t>
  </si>
  <si>
    <t>กรุงเทพมหานคร</t>
  </si>
  <si>
    <t>กาญจนบุรี เขต 1</t>
  </si>
  <si>
    <t>กาญจนบุรี เขต 2</t>
  </si>
  <si>
    <t>กาญจนบุรี เขต 3</t>
  </si>
  <si>
    <t>กาญจนบุรี เขต 4</t>
  </si>
  <si>
    <t>กาฬสินธุ์ เขต 1</t>
  </si>
  <si>
    <t>กาฬสินธุ์ เขต 2</t>
  </si>
  <si>
    <t>กาฬสินธุ์ เขต 3</t>
  </si>
  <si>
    <t>กำแพงเพชร เขต 1</t>
  </si>
  <si>
    <t>กำแพงเพชร เขต 2</t>
  </si>
  <si>
    <t>ขอนแก่น เขต 1</t>
  </si>
  <si>
    <t>ขอนแก่น เขต 2</t>
  </si>
  <si>
    <t>ขอนแก่น เขต 3</t>
  </si>
  <si>
    <t>ขอนแก่น เขต 4</t>
  </si>
  <si>
    <t>ขอนแก่น เขต 5</t>
  </si>
  <si>
    <t>จันทบุรี เขต 1</t>
  </si>
  <si>
    <t>จันทบุรี เขต 2</t>
  </si>
  <si>
    <t>ฉะเชิงเทรา เขต 1</t>
  </si>
  <si>
    <t>ฉะเชิงเทรา เขต 2</t>
  </si>
  <si>
    <t>ชลบุรี เขต 1</t>
  </si>
  <si>
    <t>ชลบุรี เขต 2</t>
  </si>
  <si>
    <t>ชลบุรี เขต 3</t>
  </si>
  <si>
    <t>ชัยนาท</t>
  </si>
  <si>
    <t>ชัยภูมิ เขต 1</t>
  </si>
  <si>
    <t>ชัยภูมิ เขต 2</t>
  </si>
  <si>
    <t>ชัยภูมิ เขต 3</t>
  </si>
  <si>
    <t>ชุมพร เขต 1</t>
  </si>
  <si>
    <t>ชุมพร เขต 2</t>
  </si>
  <si>
    <t>เชียงราย เขต 1</t>
  </si>
  <si>
    <t>เชียงราย เขต 2</t>
  </si>
  <si>
    <t>เชียงราย เขต 3</t>
  </si>
  <si>
    <t>เชียงราย เขต 4</t>
  </si>
  <si>
    <t>เชียงใหม่ เขต 1</t>
  </si>
  <si>
    <t>เชียงใหม่ เขต 2</t>
  </si>
  <si>
    <t>เชียงใหม่ เขต 3</t>
  </si>
  <si>
    <t>เชียงใหม่ เขต 4</t>
  </si>
  <si>
    <t>เชียงใหม่ เขต 5</t>
  </si>
  <si>
    <t>เชียงใหม่ เขต 6</t>
  </si>
  <si>
    <t>ตรัง เขต 1</t>
  </si>
  <si>
    <t>ตรัง เขต 2</t>
  </si>
  <si>
    <t>ตราด</t>
  </si>
  <si>
    <t>ตาก เขต 1</t>
  </si>
  <si>
    <t>ตาก เขต 2</t>
  </si>
  <si>
    <t>นครนายก</t>
  </si>
  <si>
    <t>นครปฐม เขต 1</t>
  </si>
  <si>
    <t>นครปฐม เขต 2</t>
  </si>
  <si>
    <t>นครพนม เขต 1</t>
  </si>
  <si>
    <t>นครพนม เขต 2</t>
  </si>
  <si>
    <t>นครราชสีมา เขต 1</t>
  </si>
  <si>
    <t>นครราชสีมา เขต 2</t>
  </si>
  <si>
    <t>นครราชสีมา เขต 3</t>
  </si>
  <si>
    <t>นครราชสีมา เขต 4</t>
  </si>
  <si>
    <t>นครราชสีมา เขต 5</t>
  </si>
  <si>
    <t>นครราชสีมา เขต 6</t>
  </si>
  <si>
    <t>นครราชสีมา เขต 7</t>
  </si>
  <si>
    <t>นครศรีธรรมราช เขต 1</t>
  </si>
  <si>
    <t>นครศรีธรรมราช เขต 2</t>
  </si>
  <si>
    <t>นครศรีธรรมราช เขต 3</t>
  </si>
  <si>
    <t>นครศรีธรรมราช เขต 4</t>
  </si>
  <si>
    <t>นครสวรรค์ เขต 1</t>
  </si>
  <si>
    <t>นครสวรรค์ เขต 2</t>
  </si>
  <si>
    <t>นครสวรรค์ เขต 3</t>
  </si>
  <si>
    <t>นนทบุรี เขต 1</t>
  </si>
  <si>
    <t>นนทบุรี เขต 2</t>
  </si>
  <si>
    <t>นราธิวาส เขต 1</t>
  </si>
  <si>
    <t>นราธิวาส เขต 2</t>
  </si>
  <si>
    <t>นราธิวาส เขต 3</t>
  </si>
  <si>
    <t>น่าน เขต 1</t>
  </si>
  <si>
    <t>น่าน เขต 2</t>
  </si>
  <si>
    <t>บึงกาฬ</t>
  </si>
  <si>
    <t>บุรีรัมย์ เขต 1</t>
  </si>
  <si>
    <t>บุรีรัมย์ เขต 2</t>
  </si>
  <si>
    <t>บุรีรัมย์ เขต 3</t>
  </si>
  <si>
    <t>บุรีรัมย์ เขต 4</t>
  </si>
  <si>
    <t>ปทุมธานี เขต 1</t>
  </si>
  <si>
    <t>ปทุมธานี เขต 2</t>
  </si>
  <si>
    <t>ประจวบคีรีขันธ์ เขต 1</t>
  </si>
  <si>
    <t>ประจวบคีรีขันธ์ เขต 2</t>
  </si>
  <si>
    <t>ปราจีนบุรี เขต 1</t>
  </si>
  <si>
    <t>ปราจีนบุรี เขต 2</t>
  </si>
  <si>
    <t>ปัตตานี เขต 1</t>
  </si>
  <si>
    <t>ปัตตานี เขต 2</t>
  </si>
  <si>
    <t>ปัตตานี เขต 3</t>
  </si>
  <si>
    <t>พระนครศรีอยุธยา เขต 1</t>
  </si>
  <si>
    <t>พระนครศรีอยุธยา เขต 2</t>
  </si>
  <si>
    <t>พะเยา เขต 1</t>
  </si>
  <si>
    <t>พะเยา เขต 2</t>
  </si>
  <si>
    <t>พังงา</t>
  </si>
  <si>
    <t>พัทลุง เขต 1</t>
  </si>
  <si>
    <t>พัทลุง เขต 2</t>
  </si>
  <si>
    <t>พิจิตร เขต 1</t>
  </si>
  <si>
    <t>พิจิตร เขต 2</t>
  </si>
  <si>
    <t>พิษณุโลก เขต 1</t>
  </si>
  <si>
    <t>พิษณุโลก เขต 2</t>
  </si>
  <si>
    <t>พิษณุโลก เขต 3</t>
  </si>
  <si>
    <t>เพชรบุรี เขต 1</t>
  </si>
  <si>
    <t>เพชรบุรี เขต 2</t>
  </si>
  <si>
    <t>เพชรบูรณ์ เขต 1</t>
  </si>
  <si>
    <t>เพชรบูรณ์ เขต 2</t>
  </si>
  <si>
    <t>เพชรบูรณ์ เขต 3</t>
  </si>
  <si>
    <t>แพร่ เขต 1</t>
  </si>
  <si>
    <t>แพร่ เขต 2</t>
  </si>
  <si>
    <t>ภูเก็ต</t>
  </si>
  <si>
    <t>มหาสารคาม เขต 1</t>
  </si>
  <si>
    <t>มหาสารคาม เขต 2</t>
  </si>
  <si>
    <t>มหาสารคาม เขต 3</t>
  </si>
  <si>
    <t>มุกดาหาร</t>
  </si>
  <si>
    <t>แม่ฮ่องสอน เขต 1</t>
  </si>
  <si>
    <t>แม่ฮ่องสอน เขต 2</t>
  </si>
  <si>
    <t>ยโสธร เขต 1</t>
  </si>
  <si>
    <t>ยโสธร เขต 2</t>
  </si>
  <si>
    <t>ยะลา เขต 1</t>
  </si>
  <si>
    <t>ยะลา เขต 2</t>
  </si>
  <si>
    <t>ยะลา เขต 3</t>
  </si>
  <si>
    <t>ร้อยเอ็ด เขต 1</t>
  </si>
  <si>
    <t>ร้อยเอ็ด เขต 2</t>
  </si>
  <si>
    <t>ร้อยเอ็ด เขต 3</t>
  </si>
  <si>
    <t>ระนอง</t>
  </si>
  <si>
    <t>ระยอง เขต 1</t>
  </si>
  <si>
    <t>ระยอง เขต 2</t>
  </si>
  <si>
    <t>ราชบุรี เขต 1</t>
  </si>
  <si>
    <t>ราชบุรี เขต 2</t>
  </si>
  <si>
    <t>ลพบุรี เขต 1</t>
  </si>
  <si>
    <t>ลพบุรี เขต 2</t>
  </si>
  <si>
    <t>ลำปาง เขต 1</t>
  </si>
  <si>
    <t>ลำปาง เขต 2</t>
  </si>
  <si>
    <t>ลำปาง เขต 3</t>
  </si>
  <si>
    <t>ลำพูน เขต 1</t>
  </si>
  <si>
    <t>ลำพูน เขต 2</t>
  </si>
  <si>
    <t>เลย เขต 1</t>
  </si>
  <si>
    <t>เลย เขต 2</t>
  </si>
  <si>
    <t>เลย เขต 3</t>
  </si>
  <si>
    <t>ศรีสะเกษ เขต 1</t>
  </si>
  <si>
    <t>ศรีสะเกษ เขต 2</t>
  </si>
  <si>
    <t>ศรีสะเกษ เขต 3</t>
  </si>
  <si>
    <t>ศรีสะเกษ เขต 4</t>
  </si>
  <si>
    <t>สกลนคร เขต 1</t>
  </si>
  <si>
    <t>สกลนคร เขต 2</t>
  </si>
  <si>
    <t>สกลนคร เขต 3</t>
  </si>
  <si>
    <t>สงขลา เขต 1</t>
  </si>
  <si>
    <t>สงขลา เขต 2</t>
  </si>
  <si>
    <t>สงขลา เขต 3</t>
  </si>
  <si>
    <t>สตูล</t>
  </si>
  <si>
    <t>สมุทรปราการ เขต 1</t>
  </si>
  <si>
    <t>สมุทรปราการ เขต 2</t>
  </si>
  <si>
    <t>สมุทรสงคราม</t>
  </si>
  <si>
    <t>สมุทรสาคร</t>
  </si>
  <si>
    <t>สระแก้ว เขต 1</t>
  </si>
  <si>
    <t>สระแก้ว เขต 2</t>
  </si>
  <si>
    <t>สระบุรี เขต 1</t>
  </si>
  <si>
    <t>สระบุรี เขต 2</t>
  </si>
  <si>
    <t>สิงห์บุรี</t>
  </si>
  <si>
    <t>สุโขทัย เขต 1</t>
  </si>
  <si>
    <t>สุโขทัย เขต 2</t>
  </si>
  <si>
    <t>สุพรรณบุรี เขต 1</t>
  </si>
  <si>
    <t>สุพรรณบุรี เขต 2</t>
  </si>
  <si>
    <t>สุพรรณบุรี เขต 3</t>
  </si>
  <si>
    <t>สุราษฎร์ธานี เขต 1</t>
  </si>
  <si>
    <t>สุราษฎร์ธานี เขต 2</t>
  </si>
  <si>
    <t>สุราษฎร์ธานี เขต 3</t>
  </si>
  <si>
    <t>สุรินทร์ เขต 1</t>
  </si>
  <si>
    <t>สุรินทร์ เขต 2</t>
  </si>
  <si>
    <t>สุรินทร์ เขต 3</t>
  </si>
  <si>
    <t>หนองคาย เขต 1</t>
  </si>
  <si>
    <t>หนองคาย เขต 2</t>
  </si>
  <si>
    <t>หนองบัวลำภู เขต 1</t>
  </si>
  <si>
    <t>หนองบัวลำภู เขต 2</t>
  </si>
  <si>
    <t>อ่างทอง</t>
  </si>
  <si>
    <t>อำนาจเจริญ</t>
  </si>
  <si>
    <t>อุดรธานี เขต 1</t>
  </si>
  <si>
    <t>อุดรธานี เขต 2</t>
  </si>
  <si>
    <t>อุดรธานี เขต 3</t>
  </si>
  <si>
    <t>อุดรธานี เขต 4</t>
  </si>
  <si>
    <t>อุตรดิตถ์ เขต 1</t>
  </si>
  <si>
    <t>อุตรดิตถ์ เขต 2</t>
  </si>
  <si>
    <t>อุทัยธานี เขต 1</t>
  </si>
  <si>
    <t>อุทัยธานี เขต 2</t>
  </si>
  <si>
    <t>อุบลราชธานี เขต 1</t>
  </si>
  <si>
    <t>อุบลราชธานี เขต 2</t>
  </si>
  <si>
    <t>อุบลราชธานี เขต 3</t>
  </si>
  <si>
    <t>อุบลราชธานี เขต 4</t>
  </si>
  <si>
    <t>อุบลราชธานี เขต 5</t>
  </si>
  <si>
    <t>กรุงเทพมหานคร เขต 1</t>
  </si>
  <si>
    <t>กรุงเทพมหานคร เขต 2</t>
  </si>
  <si>
    <t>กาญจนบุรี</t>
  </si>
  <si>
    <t>กาฬสินธุ์</t>
  </si>
  <si>
    <t>กำแพงเพชร</t>
  </si>
  <si>
    <t>ขอนแก่น</t>
  </si>
  <si>
    <t>จันทบุรี ตราด</t>
  </si>
  <si>
    <t>ฉะเชิงเทรา</t>
  </si>
  <si>
    <t>ชลบุรี ระยอง</t>
  </si>
  <si>
    <t>ชัยภูมิ</t>
  </si>
  <si>
    <t>เชียงราย</t>
  </si>
  <si>
    <t>เชียงใหม่</t>
  </si>
  <si>
    <t>ตรัง กระบี่</t>
  </si>
  <si>
    <t>ตาก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</si>
  <si>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</si>
  <si>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</si>
  <si>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</si>
  <si>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</si>
  <si>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</si>
  <si>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</si>
  <si>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</si>
  <si>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</si>
  <si>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</si>
  <si>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</si>
  <si>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</si>
  <si>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 นครนายก</t>
  </si>
  <si>
    <t>ปัตตานี</t>
  </si>
  <si>
    <t>พระนครศรีอยุธยา</t>
  </si>
  <si>
    <t>พะเยา</t>
  </si>
  <si>
    <t>พังงา ภูเก็ต ระนอง</t>
  </si>
  <si>
    <t>พัทลุง</t>
  </si>
  <si>
    <t>พิจิตร</t>
  </si>
  <si>
    <t>พิษณุโลก อุตรดิตถ์</t>
  </si>
  <si>
    <t>เพชรบุรี</t>
  </si>
  <si>
    <t>เพชรบูรณ์</t>
  </si>
  <si>
    <t>แพร่</t>
  </si>
  <si>
    <t>มหาสารคาม</t>
  </si>
  <si>
    <t>แม่ฮ่องสอน</t>
  </si>
  <si>
    <t>ยะลา</t>
  </si>
  <si>
    <t>ร้อยเอ็ด</t>
  </si>
  <si>
    <t>ราชบุรี</t>
  </si>
  <si>
    <t>ลพบุรี</t>
  </si>
  <si>
    <t>ลำปาง ลำพูน</t>
  </si>
  <si>
    <t>เลย หนองบัวลำภู</t>
  </si>
  <si>
    <t>ศรีสะเกษ ยโสธร</t>
  </si>
  <si>
    <t>สกลนคร</t>
  </si>
  <si>
    <t>สงขลา สตูล</t>
  </si>
  <si>
    <t>สมุทรปราการ</t>
  </si>
  <si>
    <t>สมุทรสาคร สมุทรสงคราม</t>
  </si>
  <si>
    <t>สระแก้ว</t>
  </si>
  <si>
    <t>สระบุรี</t>
  </si>
  <si>
    <t>สิงห์บุรี อ่างทอง</t>
  </si>
  <si>
    <t>สุโขทัย</t>
  </si>
  <si>
    <t>สุพรรณบุรี</t>
  </si>
  <si>
    <t>สุราษฎร์ธานี ชุมพร</t>
  </si>
  <si>
    <t>สุรินทร์</t>
  </si>
  <si>
    <t>หนองคาย</t>
  </si>
  <si>
    <t>อุดรธานี</t>
  </si>
  <si>
    <t>อุทัยธานี ชัยนาท</t>
  </si>
  <si>
    <t>อุบลราชธานี อำนาจเจริญ</t>
  </si>
  <si>
    <t>อัตรา</t>
  </si>
  <si>
    <t>1. จำนวน</t>
  </si>
  <si>
    <t>รับรองข้อมูลถูกต้อง</t>
  </si>
  <si>
    <t>ลงชื่อ</t>
  </si>
  <si>
    <t>(..................................)</t>
  </si>
  <si>
    <t>ผอ.สพป./ผอ.สพม..............................</t>
  </si>
  <si>
    <t>บ้านเหนือ</t>
  </si>
  <si>
    <t>วัดถ้ำมังกรทอง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</si>
  <si>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</si>
  <si>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</si>
  <si>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</si>
  <si>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</si>
  <si>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</si>
  <si>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</si>
  <si>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</si>
  <si>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</si>
  <si>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</si>
  <si>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</si>
  <si>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</si>
  <si>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</si>
  <si>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สิ่งที่ส่งมาด้วย </t>
  </si>
  <si>
    <t>ให้ระบุข้อมูลดังนี้
     1) ลำดับที่ของโรงเรียนแต่ละกลุ่ม
     2) รหัสโรงเรียน 10 หลัก
     3) ชื่อโรงเรียน
     4) จำนวนนักเรียนของแต่ละโรงเรียน</t>
  </si>
  <si>
    <t xml:space="preserve">1. จำนวนโรงเรียนในสังกัดทั้งหมด </t>
  </si>
  <si>
    <t>3. บริหารจัดการธุรการโรงเรียนประจำกลุ่ม/ศูนย์/เครือข่ายโรงเรียน ทั้งหมด</t>
  </si>
  <si>
    <t>ในสังกัด</t>
  </si>
  <si>
    <t>(โรง)</t>
  </si>
  <si>
    <t>ปฏิบัติงานประจำ สพท. (อัตรา)</t>
  </si>
  <si>
    <t>2.จัดสรรอัตราจ้างธุรการโรงเรียน</t>
  </si>
  <si>
    <t>ธุรการโรงเรียนประจำกลุ่ม/ศูนย์/เครือข่าย</t>
  </si>
  <si>
    <t>ชื่อสถานที่ปฏิบัติงาน</t>
  </si>
  <si>
    <t>ชื่อสถานที่ปฏิบัติงานของธุรการโรงเรียน</t>
  </si>
  <si>
    <t>ประจำกลุ่ม/ศูนย์/เครือข่ายโรงเรียน</t>
  </si>
  <si>
    <t xml:space="preserve"> </t>
  </si>
  <si>
    <t>จำนวนกลุ่ม/</t>
  </si>
  <si>
    <t>ศูนย์/เครือข่าย</t>
  </si>
  <si>
    <t>อนุบาลวัดไชยชุมพลชนะสงคราม</t>
  </si>
  <si>
    <t>วัดทุ่งลาดหญ้าลาดหญ้าวิทยา</t>
  </si>
  <si>
    <t>อนุบาลกาญจนบุรี</t>
  </si>
  <si>
    <t>วัดศรีโลหะราษฎร์บํารุง</t>
  </si>
  <si>
    <t>เขาดินวิทยาคาร</t>
  </si>
  <si>
    <t>บ้านเขาปูน</t>
  </si>
  <si>
    <t>1071020006</t>
  </si>
  <si>
    <t>1071020033</t>
  </si>
  <si>
    <t>บ้านทับศิลา</t>
  </si>
  <si>
    <t>1071020037</t>
  </si>
  <si>
    <t>บ้านเขาตก'ไตรเดชวิทยา'</t>
  </si>
  <si>
    <t>1071020039</t>
  </si>
  <si>
    <t>เมือง</t>
  </si>
  <si>
    <t>กาญจนบุรี </t>
  </si>
  <si>
    <t>บ้านใต้ </t>
  </si>
  <si>
    <t>ลาดหญ้า</t>
  </si>
  <si>
    <t>ท่าม่วง</t>
  </si>
  <si>
    <t>1071020040</t>
  </si>
  <si>
    <t>บ้านวังปลาหมู</t>
  </si>
  <si>
    <t>1071020048</t>
  </si>
  <si>
    <t>บ้านหนองกลางพง</t>
  </si>
  <si>
    <t>1071020050</t>
  </si>
  <si>
    <t>วัดพุน้อย</t>
  </si>
  <si>
    <t>1071020053</t>
  </si>
  <si>
    <t>บ้านดงยาง</t>
  </si>
  <si>
    <t>1071020107</t>
  </si>
  <si>
    <t>บ้านดอนคราม</t>
  </si>
  <si>
    <t>1071020123</t>
  </si>
  <si>
    <t>บ้านรางสะเดา</t>
  </si>
  <si>
    <t>1071020128</t>
  </si>
  <si>
    <t>วัดหนองตะครอง</t>
  </si>
  <si>
    <t>1071020135</t>
  </si>
  <si>
    <t>บ้านโกรกตารอด</t>
  </si>
  <si>
    <t>1071020346</t>
  </si>
  <si>
    <t>บ้านองหลุ</t>
  </si>
  <si>
    <t>1071020375</t>
  </si>
  <si>
    <t>บ้านหนองหิน</t>
  </si>
  <si>
    <t>1071020392</t>
  </si>
  <si>
    <t>บ้านแหลมทอง</t>
  </si>
  <si>
    <t>1071020396</t>
  </si>
  <si>
    <t>บ้านท่าเสด็จ</t>
  </si>
  <si>
    <t>1071020397</t>
  </si>
  <si>
    <t>วัดถ้ำอ่างหิน</t>
  </si>
  <si>
    <t>1071020400</t>
  </si>
  <si>
    <t>บ้านทุ่งยาว</t>
  </si>
  <si>
    <r>
      <rPr>
        <u/>
        <sz val="16"/>
        <color theme="1"/>
        <rFont val="TH SarabunPSK"/>
        <family val="2"/>
      </rPr>
      <t>เช่น</t>
    </r>
    <r>
      <rPr>
        <sz val="16"/>
        <color theme="1"/>
        <rFont val="TH SarabunPSK"/>
        <family val="2"/>
      </rPr>
      <t xml:space="preserve"> สพป.กาญจนบุรี เขต 1 คลิกเลือกตัวเลือกในช่องสีเหลืองด้านบนเป็น ประถมศึกษากาญจนบุรี เขต 1
ในตารางช่อง (1) จะปรากฎชื่อ สพท. เป็น สพป.กาญจนบุรี เขต 1</t>
    </r>
  </si>
  <si>
    <t>1. จำนวนโรงเรียนในสังกัด (โรง)</t>
  </si>
  <si>
    <r>
      <rPr>
        <u/>
        <sz val="16"/>
        <color theme="1"/>
        <rFont val="TH SarabunPSK"/>
        <family val="2"/>
      </rPr>
      <t>เช่น</t>
    </r>
    <r>
      <rPr>
        <sz val="16"/>
        <color theme="1"/>
        <rFont val="TH SarabunPSK"/>
        <family val="2"/>
      </rPr>
      <t xml:space="preserve"> สพป.กาญจนบุรี เขต 1 มีจำนวนโรงเรียนในสังกัดทั้งหมด จำนวน 136 โรง ให้ระบุตัวเลขจำนวนเต็ม 136 
</t>
    </r>
  </si>
  <si>
    <t>2. จัดสรรอัตราจ้างธุรการโรงเรียนปฏิบัติงานประจำ สพท. (อัตรา)</t>
  </si>
  <si>
    <t>2. จัดธุรการโรงเรียนปฏิบัติงานใน สพท.</t>
  </si>
  <si>
    <r>
      <rPr>
        <u/>
        <sz val="16"/>
        <color theme="1"/>
        <rFont val="TH SarabunPSK"/>
        <family val="2"/>
      </rPr>
      <t>เช่น</t>
    </r>
    <r>
      <rPr>
        <sz val="16"/>
        <color theme="1"/>
        <rFont val="TH SarabunPSK"/>
        <family val="2"/>
      </rPr>
      <t xml:space="preserve"> สพป.กาญจนบุรี เขต 1 จัดสรรธุรการโรงเรียน อัตราละ 15,000 บาท ปฏิบัติงานประจำใน สพท. จำนวน 2 อัตรา และธุรการโรงเรียน อัตราละ 9,000 บาท จำนวน 1 อัตรา รวม 3 อัตรา
1) ระบุตัวเลข 2 ในตารางช่อง อัตราละ 15,000 
2) ระบุตัวเลข 1 ในตารางช่อง อัตราละ 9,000 ซึ่งอัตรารวมกันเท่ากับจำนวนในช่องสีฟ้าด้านบนของตารางในข้อ 2.</t>
    </r>
  </si>
  <si>
    <t>จำนวนกลุ่ม/ศูนย์/เครือข่ายโรงเรียน</t>
  </si>
  <si>
    <t>ชื่อสถานที่ปฏิบัติงานของธุรการโรงเรียนประจำกลุ่ม/ศูนย์/เครือข่ายโรงเรียน</t>
  </si>
  <si>
    <t>ระบุชื่อกลุ่ม/ศูนย์/เครือข่ายโรงเรียน และที่ตั้งที่กำหนดให้เป็นสถานที่ปฏิบัติงานของธุรการโรงเรียนประจำกลุ่ม/ศูนย์/เครือข่ายโรงเรียน ให้ครบทุกกลุ่ม/ศูนย์/เครือข่ายโรงเรียน</t>
  </si>
  <si>
    <r>
      <rPr>
        <u/>
        <sz val="16"/>
        <color theme="1"/>
        <rFont val="TH SarabunPSK"/>
        <family val="2"/>
      </rPr>
      <t>เช่น</t>
    </r>
    <r>
      <rPr>
        <sz val="16"/>
        <color theme="1"/>
        <rFont val="TH SarabunPSK"/>
        <family val="2"/>
      </rPr>
      <t xml:space="preserve"> กลุ่มโรงเรียนที่ 1 โรงเรียนอนุบาลกาญจนบุรี ตำบลบ้านเหนือ อำเภอเมือง จังหวัดกาญจนบุรี ,
กลุ่มโรงเรียนที่ 2 โรงเรียนอนุบาลวัดไชยชุมพลชนะสงคราม ตำบลบ้านใต้ อำเภอเมือง จังหวัดกาญจนบุรี
เป็นต้น</t>
    </r>
  </si>
  <si>
    <t>ร.ร.ขนาดเล็ก</t>
  </si>
  <si>
    <t>โรงเรียนขนาดเล็กในกลุ่ม/ศูนย์/เครือข่ายโรงเรียน</t>
  </si>
  <si>
    <t>ระบุจำนวนโรงเรียนในสังกัดทั้งหมด ลงในช่องสีเขียว
(มีสูตรเชื่อมโยงข้อมูลไปที่ข้อ 1. ด้านบนตารางแล้ว)</t>
  </si>
  <si>
    <t>ระบุจำนวนธุรการโรงเรียนแต่ละประเภทที่จัดสรรให้ปฏิบัติงานประจำใน สพท. 
ลงในตารางช่องสีฟ้า           
(มีสูตรเชื่อมโยงข้อมูลช่อง รวม (อัตรา) ไปที่ข้อ 2. ด้านบนตารางแล้ว)</t>
  </si>
  <si>
    <t>ระบุจำนวนกลุ่ม/ศูนย์/เครือข่ายโรงเรียนทั้งหมด ตามที่สำนักงานเขตพื้นที่การศึกษาดำเนินการ 
บริหารจัดการลงในตารางช่องสีชมพู
(มีสูตรเชื่อมโยงข้อมูไปที่ข้อ 3. ด้านบนตารางแล้ว)</t>
  </si>
  <si>
    <t>1. ช่อง ที่ ให้ระบุลำดับที่ของกลุ่ม/ศูนย์/เครือข่ายโรงเรียน ตามลำดับ
2. ข่อง อัตราละ 9,000 และช่อง อัตราละ 15,000 ให้ระบุจำนวนอัตราธุรการโรงเรียน
ตามประเภท ที่จัดสรรให้ประจำกลุ่ม/ศูนย์/เครือข่ายโรงเรียนในแต่ละกลุ่ม/ศูนย์/เครือข่ายโรงเรียน</t>
  </si>
  <si>
    <r>
      <t xml:space="preserve">1. </t>
    </r>
    <r>
      <rPr>
        <u/>
        <sz val="16"/>
        <color theme="1"/>
        <rFont val="TH SarabunPSK"/>
        <family val="2"/>
      </rPr>
      <t>เช่น</t>
    </r>
    <r>
      <rPr>
        <sz val="16"/>
        <color theme="1"/>
        <rFont val="TH SarabunPSK"/>
        <family val="2"/>
      </rPr>
      <t xml:space="preserve"> สพป.กาญจนบุรี เขต 1 กำหนดกลุ่ม/ศูนย์/เครือข่ายโรงเรียน จำนวน 5 กลุ่ม ให้ระบุกลุ่ม/ศูนย์/เครือข่ายโรงเรียนที่ 1, 2, 3, 4, 5 ตามลำดับ</t>
    </r>
    <r>
      <rPr>
        <u/>
        <sz val="16"/>
        <color theme="1"/>
        <rFont val="TH SarabunPSK"/>
        <family val="2"/>
      </rPr>
      <t xml:space="preserve">
</t>
    </r>
    <r>
      <rPr>
        <sz val="16"/>
        <color theme="1"/>
        <rFont val="TH SarabunPSK"/>
        <family val="2"/>
      </rPr>
      <t xml:space="preserve">2. </t>
    </r>
    <r>
      <rPr>
        <u/>
        <sz val="16"/>
        <color theme="1"/>
        <rFont val="TH SarabunPSK"/>
        <family val="2"/>
      </rPr>
      <t>เช่น</t>
    </r>
    <r>
      <rPr>
        <sz val="16"/>
        <color theme="1"/>
        <rFont val="TH SarabunPSK"/>
        <family val="2"/>
      </rPr>
      <t xml:space="preserve"> สพป.กาญจนบุรี เขต 1 จัดสรรธุรการโรงเรียน อัตราละ 15,000 บาท ให้กลุ่มโรงเรียนที่ 1 , 2, 3 และจัดสรรธุรการโรงเรียน อัตราละ 9,000 บาท ให้ศูนย์โรงเรียนที่ 4, 5 ให้กรอกข้อมูลดังนี้
1) ในกลุ่มโรงเรียนที่ 1, 2, 3 ให้ระบุตัวเลข 1 ในช่องอัตราละ 15,000 
2) ในศูนย์โรงเรียนที่ 4, 5 ให้ระบุตัวเลข 1 ในช่องอัตราละ 9,000 บาท </t>
    </r>
  </si>
  <si>
    <t>จำนวนโรงเรียนขนาดเล็กในกลุ่ม</t>
  </si>
  <si>
    <t>ระบุจำนวนโรงเรียนขนาดเล็กที่อยู่ในกลุ่ม/ศูนย์/เครือข่ายโรงเรียน
ของแต่ละกลุ่ม/ศูนย์/เครือข่ายโรงเรียน</t>
  </si>
  <si>
    <t>โรงเรียนขนาดเล็กในกลุ่ม/ศูนย์/เครือข่าย</t>
  </si>
  <si>
    <t>ตัวอย่างข้อมูล
1) 1
2) 1071020006
3) บ้านเขาปูน
4) 37</t>
  </si>
  <si>
    <r>
      <t>ชื่อสำนักงานเขตพื้นที่การศึกษา 
ให้ระบุชื่อสำนักงานเขตพื้นที่การศึกษาจากตัวเลือก</t>
    </r>
    <r>
      <rPr>
        <u/>
        <sz val="16"/>
        <color theme="1"/>
        <rFont val="TH SarabunPSK"/>
        <family val="2"/>
      </rPr>
      <t xml:space="preserve">ในช่องสีเหลืองด้านบนให้ครบทั้ง 2 ช่อง 
</t>
    </r>
    <r>
      <rPr>
        <b/>
        <sz val="16"/>
        <color rgb="FFFF0000"/>
        <rFont val="TH SarabunPSK"/>
        <family val="2"/>
      </rPr>
      <t>โดยคลิกเพื่อเลือกรายการตามที่กำหนด</t>
    </r>
    <r>
      <rPr>
        <sz val="16"/>
        <color theme="1"/>
        <rFont val="TH SarabunPSK"/>
        <family val="2"/>
      </rPr>
      <t xml:space="preserve"> ซึ่งได้เชื่อมโยงข้อมูลมาแสดงในตารางที่ช่อง (1) สพท. </t>
    </r>
  </si>
  <si>
    <t>เช่น สพป.กาญจนบุรี เขต 1 กำหนดกลุ่ม/ศูนย์/เครือข่ายโรงเรียนขนาดเล็ก จำนวน 5 กลุ่ม ระบุตัวเลข 5
ในตารางช่องจำนวนกลุ่ม/ศูนย์/เครือข่าย (4) ซึ่งจำนวนจะแสดงในข้อ3. ด้านบนของตารางเท่ากับ 5</t>
  </si>
  <si>
    <r>
      <rPr>
        <u/>
        <sz val="16"/>
        <color theme="1"/>
        <rFont val="TH SarabunPSK"/>
        <family val="2"/>
      </rPr>
      <t>เช่น</t>
    </r>
    <r>
      <rPr>
        <sz val="16"/>
        <color theme="1"/>
        <rFont val="TH SarabunPSK"/>
        <family val="2"/>
      </rPr>
      <t xml:space="preserve"> กลุ่มโรงเรียนที่ 1 จัดให้มีโรงเรียนขนาดเล็ก จำนวน 4 โรง ให้ระบุตัวเลข 4, ..., กลุ่มโรงเรียนที่ 4 จัดให้มีโรงเรียน
ขนาดเล็ก จำนวน 3 โรง ให้ระบุตัวเลข 3</t>
    </r>
  </si>
  <si>
    <t>แบบรายงานผลการบริหารจัดการอัตราจ้างผู้ปฏิบัติงานให้ราชการ ตำแหน่งธุรการโรงเรียน</t>
  </si>
  <si>
    <t>4. รายละเอียดผลการบริหารจัดการธุรการโรงเรียนในกลุ่ม/ศูนย์/เครือข่ายโรงเรียน</t>
  </si>
  <si>
    <t>3.ผลการบริหารจัดการธุรการโรงเรียนประจำกลุ่ม/ศูนย์/เครือข่ายโรงเรียน</t>
  </si>
  <si>
    <t xml:space="preserve">คำอธิบายการกรอกข้อมูลแบบรายงานผลการบริหารจัดการอัตราจ้างผู้ปฏิบัติงานให้ราชการ ตำแหน่งธุรการโรงเรียน </t>
  </si>
  <si>
    <t>ยืนยันผลการดำเนินการตามแผนเดิม (ไม่ต้องกรอกข้อมูลใหม่)</t>
  </si>
  <si>
    <t>ปรับเปลี่ยนแก้ไขจากแผนเดิม (กรอกข้อมูลใหม่)</t>
  </si>
  <si>
    <t>ยังไม่เคยรายงานแผนฯ และรายงานเป็นครั้งแรก (กรอกข้อมูลใหม่)</t>
  </si>
  <si>
    <r>
      <t xml:space="preserve">ให้ สพท. ทำเครื่องหมาย </t>
    </r>
    <r>
      <rPr>
        <b/>
        <sz val="16"/>
        <color theme="1"/>
        <rFont val="Wingdings 2"/>
        <family val="1"/>
        <charset val="2"/>
      </rPr>
      <t>P</t>
    </r>
    <r>
      <rPr>
        <b/>
        <sz val="16"/>
        <color theme="1"/>
        <rFont val="TH SarabunPSK"/>
        <family val="2"/>
      </rPr>
      <t xml:space="preserve"> ในช่อง </t>
    </r>
    <r>
      <rPr>
        <b/>
        <sz val="16"/>
        <color theme="1"/>
        <rFont val="Wingdings 2"/>
        <family val="1"/>
        <charset val="2"/>
      </rPr>
      <t>£</t>
    </r>
    <r>
      <rPr>
        <b/>
        <sz val="16"/>
        <color theme="1"/>
        <rFont val="TH SarabunPSK"/>
        <family val="2"/>
      </rPr>
      <t xml:space="preserve"> เพื่อยืนยันการรายงานผลการดำเนินงาน</t>
    </r>
  </si>
  <si>
    <t>P</t>
  </si>
  <si>
    <t>ภายในวันที่ 15 ธันวามคม 2566 เพื่อไม่ให้เกิดผลกระทบต่อการบริหารจัดการโรงเรียนขนาดเล็ก(นักเรียนไม่เกิน 60 คน) ตามนโยบานของ สพฐ.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</si>
  <si>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color rgb="FFFF0000"/>
        <rFont val="TH SarabunPSK"/>
        <family val="2"/>
      </rPr>
      <t xml:space="preserve"> ให้ สพท. เร่งดำเนินการจัดทำแผนและรายงานผลการบริหารจัดการอัตราจ้างผู้ปฏิบัติงานให้ราชการ ตำแหน่งธุรการโรงเรียน </t>
    </r>
  </si>
  <si>
    <t>เบอร์ติดต่อ.................................................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</si>
</sst>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2"/>
      <color indexed="81"/>
      <name val="Tahoma"/>
      <family val="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IT๙"/>
      <family val="2"/>
    </font>
    <font>
      <sz val="14"/>
      <color rgb="FF000000"/>
      <name val="TH SarabunPSK"/>
      <family val="2"/>
    </font>
    <font>
      <b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6"/>
      <name val="TH SarabunPSK"/>
      <family val="2"/>
    </font>
    <font>
      <sz val="16"/>
      <color rgb="FF202124"/>
      <name val="TH SarabunIT๙"/>
      <family val="2"/>
    </font>
    <font>
      <sz val="11"/>
      <color rgb="FF4D5156"/>
      <name val="Arial"/>
      <family val="2"/>
    </font>
    <font>
      <b/>
      <u/>
      <sz val="16"/>
      <color rgb="FFFF0000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19">
    <xf numFmtId="0" fontId="0" fillId="0" borderId="0" xfId="0"/>
    <xf numFmtId="0" fontId="1" fillId="0" borderId="13" xfId="0" applyFont="1" applyBorder="1" applyAlignment="1" applyProtection="1">
      <alignment horizontal="left" shrinkToFit="1"/>
      <protection locked="0"/>
    </xf>
    <xf numFmtId="0" fontId="1" fillId="0" borderId="13" xfId="0" applyFont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Continuous" shrinkToFit="1"/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shrinkToFi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Continuous" shrinkToFit="1"/>
      <protection locked="0"/>
    </xf>
    <xf numFmtId="0" fontId="1" fillId="0" borderId="5" xfId="0" applyFont="1" applyBorder="1" applyAlignment="1" applyProtection="1">
      <alignment horizontal="centerContinuous" shrinkToFit="1"/>
      <protection locked="0"/>
    </xf>
    <xf numFmtId="0" fontId="1" fillId="0" borderId="6" xfId="0" applyFont="1" applyBorder="1" applyAlignment="1" applyProtection="1">
      <alignment horizontal="centerContinuous" shrinkToFit="1"/>
      <protection locked="0"/>
    </xf>
    <xf numFmtId="0" fontId="1" fillId="0" borderId="7" xfId="0" applyFont="1" applyBorder="1" applyAlignment="1" applyProtection="1">
      <alignment horizontal="centerContinuous" shrinkToFit="1"/>
      <protection locked="0"/>
    </xf>
    <xf numFmtId="0" fontId="1" fillId="0" borderId="10" xfId="0" applyFont="1" applyBorder="1" applyAlignment="1" applyProtection="1">
      <alignment horizontal="centerContinuous" shrinkToFit="1"/>
      <protection locked="0"/>
    </xf>
    <xf numFmtId="0" fontId="1" fillId="0" borderId="11" xfId="0" applyFont="1" applyBorder="1" applyAlignment="1" applyProtection="1">
      <alignment horizontal="centerContinuous" shrinkToFit="1"/>
      <protection locked="0"/>
    </xf>
    <xf numFmtId="0" fontId="1" fillId="0" borderId="12" xfId="0" applyFont="1" applyBorder="1" applyAlignment="1" applyProtection="1">
      <alignment horizontal="centerContinuous" shrinkToFit="1"/>
      <protection locked="0"/>
    </xf>
    <xf numFmtId="0" fontId="1" fillId="0" borderId="3" xfId="0" applyFont="1" applyBorder="1" applyAlignment="1" applyProtection="1">
      <alignment horizontal="centerContinuous" shrinkToFit="1"/>
      <protection locked="0"/>
    </xf>
    <xf numFmtId="0" fontId="1" fillId="0" borderId="8" xfId="0" applyFont="1" applyBorder="1" applyAlignment="1" applyProtection="1">
      <alignment horizontal="centerContinuous" shrinkToFit="1"/>
      <protection locked="0"/>
    </xf>
    <xf numFmtId="0" fontId="1" fillId="0" borderId="9" xfId="0" applyFont="1" applyBorder="1" applyAlignment="1" applyProtection="1">
      <alignment horizontal="centerContinuous" shrinkToFit="1"/>
      <protection locked="0"/>
    </xf>
    <xf numFmtId="0" fontId="1" fillId="0" borderId="15" xfId="0" applyFont="1" applyBorder="1" applyAlignment="1" applyProtection="1">
      <alignment horizontal="centerContinuous" shrinkToFit="1"/>
      <protection locked="0"/>
    </xf>
    <xf numFmtId="0" fontId="1" fillId="0" borderId="0" xfId="0" applyFont="1" applyAlignment="1" applyProtection="1">
      <alignment horizontal="centerContinuous" shrinkToFit="1"/>
      <protection locked="0"/>
    </xf>
    <xf numFmtId="0" fontId="1" fillId="0" borderId="4" xfId="0" applyFont="1" applyBorder="1" applyAlignment="1" applyProtection="1">
      <alignment horizontal="centerContinuous" shrinkToFit="1"/>
      <protection locked="0"/>
    </xf>
    <xf numFmtId="3" fontId="1" fillId="0" borderId="4" xfId="0" applyNumberFormat="1" applyFont="1" applyBorder="1" applyAlignment="1" applyProtection="1">
      <alignment horizontal="center" shrinkToFit="1"/>
      <protection locked="0"/>
    </xf>
    <xf numFmtId="3" fontId="1" fillId="0" borderId="1" xfId="0" applyNumberFormat="1" applyFont="1" applyBorder="1" applyAlignment="1" applyProtection="1">
      <alignment horizontal="center" shrinkToFit="1"/>
      <protection locked="0"/>
    </xf>
    <xf numFmtId="49" fontId="1" fillId="0" borderId="13" xfId="0" applyNumberFormat="1" applyFont="1" applyBorder="1" applyAlignment="1" applyProtection="1">
      <alignment horizontal="center" shrinkToFit="1"/>
      <protection locked="0"/>
    </xf>
    <xf numFmtId="0" fontId="1" fillId="0" borderId="14" xfId="0" applyFont="1" applyBorder="1" applyAlignment="1" applyProtection="1">
      <alignment horizontal="left" shrinkToFit="1"/>
      <protection locked="0"/>
    </xf>
    <xf numFmtId="0" fontId="1" fillId="0" borderId="14" xfId="0" applyFont="1" applyBorder="1" applyAlignment="1" applyProtection="1">
      <alignment horizontal="center" shrinkToFit="1"/>
      <protection locked="0"/>
    </xf>
    <xf numFmtId="49" fontId="1" fillId="0" borderId="14" xfId="0" applyNumberFormat="1" applyFont="1" applyBorder="1" applyAlignment="1" applyProtection="1">
      <alignment horizontal="center" shrinkToFit="1"/>
      <protection locked="0"/>
    </xf>
    <xf numFmtId="0" fontId="1" fillId="0" borderId="17" xfId="0" applyFont="1" applyBorder="1" applyAlignment="1" applyProtection="1">
      <alignment horizontal="left" shrinkToFit="1"/>
      <protection locked="0"/>
    </xf>
    <xf numFmtId="0" fontId="1" fillId="0" borderId="17" xfId="0" applyFont="1" applyBorder="1" applyAlignment="1" applyProtection="1">
      <alignment horizontal="center" shrinkToFit="1"/>
      <protection locked="0"/>
    </xf>
    <xf numFmtId="49" fontId="1" fillId="0" borderId="17" xfId="0" applyNumberFormat="1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 applyProtection="1">
      <alignment horizontal="left" shrinkToFit="1"/>
      <protection locked="0"/>
    </xf>
    <xf numFmtId="49" fontId="1" fillId="0" borderId="1" xfId="0" applyNumberFormat="1" applyFont="1" applyBorder="1" applyAlignment="1" applyProtection="1">
      <alignment horizontal="center" shrinkToFit="1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3" xfId="0" applyFont="1" applyFill="1" applyBorder="1" applyAlignment="1">
      <alignment horizontal="left" shrinkToFit="1"/>
    </xf>
    <xf numFmtId="0" fontId="1" fillId="3" borderId="13" xfId="0" applyFont="1" applyFill="1" applyBorder="1" applyAlignment="1">
      <alignment horizontal="center" shrinkToFit="1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left" shrinkToFit="1"/>
      <protection locked="0"/>
    </xf>
    <xf numFmtId="0" fontId="1" fillId="0" borderId="0" xfId="2" applyFont="1" applyAlignment="1">
      <alignment vertical="top"/>
    </xf>
    <xf numFmtId="0" fontId="2" fillId="0" borderId="4" xfId="0" quotePrefix="1" applyFont="1" applyBorder="1" applyAlignment="1" applyProtection="1">
      <alignment horizontal="center" vertical="center" shrinkToFit="1"/>
      <protection locked="0"/>
    </xf>
    <xf numFmtId="0" fontId="2" fillId="0" borderId="4" xfId="0" quotePrefix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center" shrinkToFit="1"/>
      <protection locked="0"/>
    </xf>
    <xf numFmtId="0" fontId="9" fillId="0" borderId="21" xfId="0" applyFont="1" applyBorder="1" applyAlignment="1">
      <alignment shrinkToFit="1"/>
    </xf>
    <xf numFmtId="0" fontId="1" fillId="0" borderId="20" xfId="0" applyFont="1" applyBorder="1" applyAlignment="1" applyProtection="1">
      <alignment horizontal="left" shrinkToFit="1"/>
      <protection locked="0"/>
    </xf>
    <xf numFmtId="3" fontId="1" fillId="0" borderId="10" xfId="0" applyNumberFormat="1" applyFont="1" applyBorder="1" applyAlignment="1" applyProtection="1">
      <alignment horizontal="center" shrinkToFit="1"/>
      <protection locked="0"/>
    </xf>
    <xf numFmtId="0" fontId="1" fillId="0" borderId="0" xfId="2" applyFont="1"/>
    <xf numFmtId="0" fontId="2" fillId="4" borderId="1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shrinkToFit="1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Continuous" shrinkToFit="1"/>
      <protection locked="0"/>
    </xf>
    <xf numFmtId="0" fontId="12" fillId="0" borderId="11" xfId="0" applyFont="1" applyBorder="1" applyAlignment="1" applyProtection="1">
      <alignment horizontal="centerContinuous" shrinkToFit="1"/>
      <protection locked="0"/>
    </xf>
    <xf numFmtId="0" fontId="3" fillId="2" borderId="9" xfId="0" applyFont="1" applyFill="1" applyBorder="1" applyAlignment="1" applyProtection="1">
      <alignment horizontal="left" shrinkToFit="1"/>
      <protection locked="0"/>
    </xf>
    <xf numFmtId="0" fontId="1" fillId="5" borderId="13" xfId="0" applyFont="1" applyFill="1" applyBorder="1" applyAlignment="1" applyProtection="1">
      <alignment horizontal="center" shrinkToFit="1"/>
      <protection locked="0"/>
    </xf>
    <xf numFmtId="0" fontId="1" fillId="0" borderId="2" xfId="0" applyFont="1" applyBorder="1" applyAlignment="1" applyProtection="1">
      <alignment horizontal="center" shrinkToFit="1"/>
      <protection locked="0"/>
    </xf>
    <xf numFmtId="0" fontId="1" fillId="0" borderId="4" xfId="0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2" fillId="0" borderId="10" xfId="0" quotePrefix="1" applyFont="1" applyBorder="1" applyAlignment="1" applyProtection="1">
      <alignment horizontal="centerContinuous" vertical="center"/>
      <protection locked="0"/>
    </xf>
    <xf numFmtId="0" fontId="2" fillId="0" borderId="11" xfId="0" quotePrefix="1" applyFont="1" applyBorder="1" applyAlignment="1" applyProtection="1">
      <alignment horizontal="centerContinuous" vertical="center"/>
      <protection locked="0"/>
    </xf>
    <xf numFmtId="0" fontId="2" fillId="0" borderId="4" xfId="0" quotePrefix="1" applyFont="1" applyBorder="1" applyAlignment="1" applyProtection="1">
      <alignment horizontal="centerContinuous" vertical="center"/>
      <protection locked="0"/>
    </xf>
    <xf numFmtId="0" fontId="2" fillId="0" borderId="10" xfId="0" quotePrefix="1" applyFont="1" applyBorder="1" applyAlignment="1" applyProtection="1">
      <alignment horizontal="centerContinuous" vertical="center" shrinkToFit="1"/>
      <protection locked="0"/>
    </xf>
    <xf numFmtId="0" fontId="2" fillId="0" borderId="11" xfId="0" quotePrefix="1" applyFont="1" applyBorder="1" applyAlignment="1" applyProtection="1">
      <alignment horizontal="centerContinuous" vertical="center" shrinkToFit="1"/>
      <protection locked="0"/>
    </xf>
    <xf numFmtId="0" fontId="2" fillId="0" borderId="12" xfId="0" quotePrefix="1" applyFont="1" applyBorder="1" applyAlignment="1" applyProtection="1">
      <alignment horizontal="centerContinuous" vertical="center" shrinkToFit="1"/>
      <protection locked="0"/>
    </xf>
    <xf numFmtId="0" fontId="12" fillId="0" borderId="12" xfId="0" applyFont="1" applyBorder="1" applyAlignment="1" applyProtection="1">
      <alignment horizontal="centerContinuous" shrinkToFit="1"/>
      <protection locked="0"/>
    </xf>
    <xf numFmtId="0" fontId="8" fillId="0" borderId="14" xfId="0" applyFont="1" applyBorder="1" applyAlignment="1">
      <alignment horizontal="left" vertical="top" shrinkToFit="1"/>
    </xf>
    <xf numFmtId="3" fontId="8" fillId="0" borderId="14" xfId="0" applyNumberFormat="1" applyFont="1" applyBorder="1" applyAlignment="1">
      <alignment horizontal="right" vertical="top" shrinkToFit="1"/>
    </xf>
    <xf numFmtId="0" fontId="1" fillId="0" borderId="19" xfId="0" applyFont="1" applyBorder="1" applyAlignment="1" applyProtection="1">
      <alignment horizontal="left" shrinkToFit="1"/>
      <protection locked="0"/>
    </xf>
    <xf numFmtId="0" fontId="8" fillId="0" borderId="13" xfId="0" applyFont="1" applyBorder="1" applyAlignment="1">
      <alignment horizontal="left" vertical="top" shrinkToFit="1"/>
    </xf>
    <xf numFmtId="3" fontId="8" fillId="0" borderId="13" xfId="0" applyNumberFormat="1" applyFont="1" applyBorder="1" applyAlignment="1">
      <alignment horizontal="right" vertical="top" shrinkToFit="1"/>
    </xf>
    <xf numFmtId="0" fontId="8" fillId="0" borderId="20" xfId="0" applyFont="1" applyBorder="1" applyAlignment="1">
      <alignment horizontal="left" vertical="top" shrinkToFit="1"/>
    </xf>
    <xf numFmtId="3" fontId="8" fillId="0" borderId="20" xfId="0" applyNumberFormat="1" applyFont="1" applyBorder="1" applyAlignment="1">
      <alignment horizontal="right" vertical="top" shrinkToFit="1"/>
    </xf>
    <xf numFmtId="49" fontId="1" fillId="0" borderId="19" xfId="0" applyNumberFormat="1" applyFont="1" applyBorder="1" applyAlignment="1" applyProtection="1">
      <alignment horizontal="center" shrinkToFit="1"/>
      <protection locked="0"/>
    </xf>
    <xf numFmtId="0" fontId="13" fillId="0" borderId="13" xfId="0" applyFont="1" applyBorder="1"/>
    <xf numFmtId="0" fontId="13" fillId="0" borderId="2" xfId="0" applyFont="1" applyBorder="1"/>
    <xf numFmtId="0" fontId="13" fillId="0" borderId="3" xfId="0" applyFont="1" applyBorder="1"/>
    <xf numFmtId="0" fontId="14" fillId="0" borderId="3" xfId="0" applyFont="1" applyBorder="1"/>
    <xf numFmtId="49" fontId="2" fillId="0" borderId="1" xfId="0" applyNumberFormat="1" applyFont="1" applyBorder="1" applyAlignment="1" applyProtection="1">
      <alignment horizontal="center" shrinkToFit="1"/>
      <protection locked="0"/>
    </xf>
    <xf numFmtId="0" fontId="8" fillId="0" borderId="19" xfId="0" applyFont="1" applyBorder="1" applyAlignment="1">
      <alignment horizontal="left" vertical="top" shrinkToFit="1"/>
    </xf>
    <xf numFmtId="3" fontId="8" fillId="0" borderId="19" xfId="0" applyNumberFormat="1" applyFont="1" applyBorder="1" applyAlignment="1">
      <alignment horizontal="right" vertical="top" shrinkToFit="1"/>
    </xf>
    <xf numFmtId="0" fontId="14" fillId="0" borderId="2" xfId="0" applyFont="1" applyBorder="1"/>
    <xf numFmtId="0" fontId="1" fillId="6" borderId="0" xfId="2" applyFont="1" applyFill="1"/>
    <xf numFmtId="0" fontId="2" fillId="6" borderId="0" xfId="0" applyFont="1" applyFill="1" applyAlignment="1">
      <alignment horizontal="right"/>
    </xf>
    <xf numFmtId="0" fontId="2" fillId="6" borderId="0" xfId="2" applyFont="1" applyFill="1" applyAlignment="1">
      <alignment horizontal="centerContinuous"/>
    </xf>
    <xf numFmtId="0" fontId="2" fillId="6" borderId="10" xfId="2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/>
    </xf>
    <xf numFmtId="0" fontId="1" fillId="6" borderId="1" xfId="2" quotePrefix="1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left" vertical="center"/>
    </xf>
    <xf numFmtId="0" fontId="1" fillId="6" borderId="1" xfId="2" applyFont="1" applyFill="1" applyBorder="1" applyAlignment="1">
      <alignment vertical="center" wrapText="1"/>
    </xf>
    <xf numFmtId="0" fontId="1" fillId="6" borderId="1" xfId="2" applyFont="1" applyFill="1" applyBorder="1" applyAlignment="1">
      <alignment vertical="top" wrapText="1"/>
    </xf>
    <xf numFmtId="0" fontId="1" fillId="6" borderId="1" xfId="2" applyFont="1" applyFill="1" applyBorder="1" applyAlignment="1">
      <alignment horizontal="left" vertical="center" wrapText="1"/>
    </xf>
    <xf numFmtId="0" fontId="1" fillId="6" borderId="1" xfId="2" applyFont="1" applyFill="1" applyBorder="1" applyAlignment="1">
      <alignment horizontal="left" vertical="top" wrapText="1"/>
    </xf>
    <xf numFmtId="0" fontId="1" fillId="6" borderId="2" xfId="2" quotePrefix="1" applyFont="1" applyFill="1" applyBorder="1" applyAlignment="1">
      <alignment horizontal="center" vertical="center"/>
    </xf>
    <xf numFmtId="0" fontId="1" fillId="6" borderId="0" xfId="0" applyFont="1" applyFill="1" applyAlignment="1" applyProtection="1">
      <alignment horizontal="left" vertical="center" wrapText="1"/>
      <protection locked="0"/>
    </xf>
    <xf numFmtId="0" fontId="1" fillId="6" borderId="2" xfId="2" applyFont="1" applyFill="1" applyBorder="1" applyAlignment="1">
      <alignment horizontal="left" vertical="center" wrapText="1"/>
    </xf>
    <xf numFmtId="0" fontId="1" fillId="6" borderId="2" xfId="2" applyFont="1" applyFill="1" applyBorder="1" applyAlignment="1">
      <alignment horizontal="left" vertical="top" wrapText="1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12" fillId="6" borderId="1" xfId="2" applyFont="1" applyFill="1" applyBorder="1" applyAlignment="1">
      <alignment horizontal="left" vertical="center" wrapText="1"/>
    </xf>
    <xf numFmtId="0" fontId="1" fillId="6" borderId="1" xfId="2" applyFont="1" applyFill="1" applyBorder="1" applyAlignment="1">
      <alignment vertical="top" wrapText="1" shrinkToFit="1"/>
    </xf>
    <xf numFmtId="0" fontId="1" fillId="0" borderId="11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shrinkToFit="1"/>
      <protection locked="0"/>
    </xf>
    <xf numFmtId="0" fontId="10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</cellXfs>
  <cellStyles count="3">
    <cellStyle name="Normal" xfId="0" builtinId="0"/>
    <cellStyle name="Normal 8" xfId="1" xr:uid="{5DD5AAC5-1DF5-440B-B827-02DBC9781D8A}"/>
    <cellStyle name="ปกติ 2 2" xfId="2" xr:uid="{19142710-F798-4FD9-8006-D18B14925B56}"/>
  </cellStyles>
  <dxfs count="0"/>
  <tableStyles count="0" defaultTableStyle="TableStyleMedium2" defaultPivotStyle="PivotStyleLight16"/>
  <colors>
    <mruColors>
      <color rgb="FFCCFFFF"/>
      <color rgb="FFFFCC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7</xdr:row>
      <xdr:rowOff>463550</xdr:rowOff>
    </xdr:from>
    <xdr:to>
      <xdr:col>2</xdr:col>
      <xdr:colOff>1485900</xdr:colOff>
      <xdr:row>7</xdr:row>
      <xdr:rowOff>644525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88D460A-BE1A-4D01-95F1-09A5DF27153F}"/>
            </a:ext>
          </a:extLst>
        </xdr:cNvPr>
        <xdr:cNvSpPr/>
      </xdr:nvSpPr>
      <xdr:spPr>
        <a:xfrm>
          <a:off x="3622675" y="4067175"/>
          <a:ext cx="276225" cy="180975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2851150</xdr:colOff>
      <xdr:row>6</xdr:row>
      <xdr:rowOff>206375</xdr:rowOff>
    </xdr:from>
    <xdr:to>
      <xdr:col>2</xdr:col>
      <xdr:colOff>3127375</xdr:colOff>
      <xdr:row>6</xdr:row>
      <xdr:rowOff>387350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27DCB32-9455-41DD-878D-786434BFDDE6}"/>
            </a:ext>
          </a:extLst>
        </xdr:cNvPr>
        <xdr:cNvSpPr/>
      </xdr:nvSpPr>
      <xdr:spPr>
        <a:xfrm>
          <a:off x="5264150" y="2349500"/>
          <a:ext cx="276225" cy="180975"/>
        </a:xfrm>
        <a:prstGeom prst="rect">
          <a:avLst/>
        </a:prstGeom>
        <a:solidFill>
          <a:srgbClr val="CC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825499</xdr:colOff>
      <xdr:row>5</xdr:row>
      <xdr:rowOff>603251</xdr:rowOff>
    </xdr:from>
    <xdr:to>
      <xdr:col>3</xdr:col>
      <xdr:colOff>5556250</xdr:colOff>
      <xdr:row>5</xdr:row>
      <xdr:rowOff>1273183</xdr:rowOff>
    </xdr:to>
    <xdr:pic>
      <xdr:nvPicPr>
        <xdr:cNvPr id="4" name="รูปภาพ 4">
          <a:extLst>
            <a:ext uri="{FF2B5EF4-FFF2-40B4-BE49-F238E27FC236}">
              <a16:creationId xmlns:a16="http://schemas.microsoft.com/office/drawing/2014/main" id="{7F7B3EED-AD0B-4617-8910-F7DE852101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159" t="27730" r="22270" b="60254"/>
        <a:stretch/>
      </xdr:blipFill>
      <xdr:spPr>
        <a:xfrm>
          <a:off x="7950199" y="1936751"/>
          <a:ext cx="4730751" cy="669932"/>
        </a:xfrm>
        <a:prstGeom prst="rect">
          <a:avLst/>
        </a:prstGeom>
      </xdr:spPr>
    </xdr:pic>
    <xdr:clientData/>
  </xdr:twoCellAnchor>
  <xdr:twoCellAnchor>
    <xdr:from>
      <xdr:col>2</xdr:col>
      <xdr:colOff>2012950</xdr:colOff>
      <xdr:row>8</xdr:row>
      <xdr:rowOff>330200</xdr:rowOff>
    </xdr:from>
    <xdr:to>
      <xdr:col>2</xdr:col>
      <xdr:colOff>2289175</xdr:colOff>
      <xdr:row>8</xdr:row>
      <xdr:rowOff>511175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FF602C1D-E7EF-4F70-9B47-A12F3CABF2B9}"/>
            </a:ext>
          </a:extLst>
        </xdr:cNvPr>
        <xdr:cNvSpPr/>
      </xdr:nvSpPr>
      <xdr:spPr>
        <a:xfrm>
          <a:off x="4425950" y="4997450"/>
          <a:ext cx="276225" cy="180975"/>
        </a:xfrm>
        <a:prstGeom prst="rect">
          <a:avLst/>
        </a:prstGeom>
        <a:solidFill>
          <a:srgbClr val="FFCC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057B-4D5D-43DD-91AE-F9040FF209E3}">
  <dimension ref="A1:S158"/>
  <sheetViews>
    <sheetView view="pageBreakPreview" zoomScale="80" zoomScaleNormal="80" zoomScaleSheetLayoutView="80" workbookViewId="0">
      <selection activeCell="J157" sqref="J157"/>
    </sheetView>
  </sheetViews>
  <sheetFormatPr defaultColWidth="9" defaultRowHeight="21"/>
  <cols>
    <col min="1" max="1" width="19.5703125" style="4" customWidth="1"/>
    <col min="2" max="2" width="7.42578125" style="4" customWidth="1"/>
    <col min="3" max="4" width="7.5703125" style="4" customWidth="1"/>
    <col min="5" max="5" width="6.5703125" style="4" customWidth="1"/>
    <col min="6" max="6" width="9.7109375" style="4" customWidth="1"/>
    <col min="7" max="7" width="4.5703125" style="4" customWidth="1"/>
    <col min="8" max="9" width="7.42578125" style="4" customWidth="1"/>
    <col min="10" max="10" width="15.5703125" style="4" customWidth="1"/>
    <col min="11" max="13" width="11.5703125" style="4" customWidth="1"/>
    <col min="14" max="14" width="10.28515625" style="4" customWidth="1"/>
    <col min="15" max="15" width="5.5703125" style="4" customWidth="1"/>
    <col min="16" max="16" width="10.5703125" style="4" customWidth="1"/>
    <col min="17" max="17" width="18.5703125" style="4" customWidth="1"/>
    <col min="18" max="18" width="13" style="4" customWidth="1"/>
    <col min="19" max="19" width="6.42578125" style="4" bestFit="1" customWidth="1"/>
    <col min="20" max="16384" width="9" style="4"/>
  </cols>
  <sheetData>
    <row r="1" spans="1:19">
      <c r="Q1" s="40" t="s">
        <v>286</v>
      </c>
    </row>
    <row r="2" spans="1:19" ht="23.25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</row>
    <row r="3" spans="1:19" ht="23.25">
      <c r="A3" s="5"/>
      <c r="B3" s="5"/>
      <c r="C3" s="5"/>
      <c r="D3" s="5"/>
      <c r="E3" s="5"/>
      <c r="F3" s="6"/>
      <c r="G3" s="6"/>
      <c r="H3" s="5"/>
      <c r="I3" s="7" t="s">
        <v>0</v>
      </c>
      <c r="J3" s="63"/>
      <c r="K3" s="115"/>
      <c r="L3" s="115"/>
      <c r="M3" s="5"/>
      <c r="R3" s="5"/>
      <c r="S3" s="5"/>
    </row>
    <row r="5" spans="1:19" ht="21.75" thickBot="1">
      <c r="A5" s="8" t="s">
        <v>288</v>
      </c>
      <c r="H5" s="9" t="s">
        <v>3</v>
      </c>
      <c r="I5" s="10" t="str">
        <f>IF(B15="","",B15)</f>
        <v/>
      </c>
      <c r="J5" s="8" t="s">
        <v>7</v>
      </c>
      <c r="M5" s="112" t="s">
        <v>377</v>
      </c>
      <c r="N5" s="109"/>
      <c r="O5" s="109"/>
      <c r="P5" s="109"/>
      <c r="Q5" s="109"/>
      <c r="R5" s="110"/>
    </row>
    <row r="6" spans="1:19" ht="22.5" thickTop="1" thickBot="1">
      <c r="A6" s="8" t="s">
        <v>350</v>
      </c>
      <c r="H6" s="9" t="s">
        <v>3</v>
      </c>
      <c r="I6" s="58" t="str">
        <f>IF(E15="","",E15)</f>
        <v/>
      </c>
      <c r="J6" s="8" t="s">
        <v>266</v>
      </c>
      <c r="M6" s="113"/>
      <c r="N6" s="111" t="s">
        <v>374</v>
      </c>
      <c r="O6" s="109"/>
      <c r="P6" s="109"/>
      <c r="Q6" s="109"/>
      <c r="R6" s="110"/>
    </row>
    <row r="7" spans="1:19" ht="22.5" thickTop="1" thickBot="1">
      <c r="A7" s="8" t="s">
        <v>289</v>
      </c>
      <c r="H7" s="9" t="s">
        <v>3</v>
      </c>
      <c r="I7" s="60" t="str">
        <f>IF(F15="","",F15)</f>
        <v/>
      </c>
      <c r="J7" s="8" t="s">
        <v>8</v>
      </c>
      <c r="M7" s="113"/>
      <c r="N7" s="111" t="s">
        <v>375</v>
      </c>
      <c r="O7" s="109"/>
      <c r="P7" s="109"/>
      <c r="Q7" s="109"/>
      <c r="R7" s="110"/>
    </row>
    <row r="8" spans="1:19" ht="22.5" thickTop="1" thickBot="1">
      <c r="A8" s="8" t="s">
        <v>371</v>
      </c>
      <c r="M8" s="113"/>
      <c r="N8" s="111" t="s">
        <v>376</v>
      </c>
      <c r="O8" s="109"/>
      <c r="P8" s="109"/>
      <c r="Q8" s="109"/>
      <c r="R8" s="110"/>
    </row>
    <row r="9" spans="1:19" ht="9.9499999999999993" customHeight="1" thickTop="1">
      <c r="A9" s="8"/>
    </row>
    <row r="10" spans="1:19">
      <c r="A10" s="11"/>
      <c r="B10" s="11" t="s">
        <v>267</v>
      </c>
      <c r="C10" s="12" t="s">
        <v>293</v>
      </c>
      <c r="D10" s="13"/>
      <c r="E10" s="14"/>
      <c r="F10" s="15" t="s">
        <v>372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1:19">
      <c r="A11" s="18" t="s">
        <v>2</v>
      </c>
      <c r="B11" s="18" t="s">
        <v>13</v>
      </c>
      <c r="C11" s="19" t="s">
        <v>292</v>
      </c>
      <c r="D11" s="20"/>
      <c r="E11" s="20"/>
      <c r="F11" s="12" t="s">
        <v>294</v>
      </c>
      <c r="G11" s="13"/>
      <c r="H11" s="13"/>
      <c r="I11" s="14"/>
      <c r="J11" s="11" t="s">
        <v>296</v>
      </c>
      <c r="K11" s="13"/>
      <c r="L11" s="13"/>
      <c r="M11" s="13"/>
      <c r="N11" s="65" t="s">
        <v>3</v>
      </c>
      <c r="O11" s="61" t="s">
        <v>357</v>
      </c>
      <c r="P11" s="62"/>
      <c r="Q11" s="62"/>
      <c r="R11" s="74"/>
    </row>
    <row r="12" spans="1:19">
      <c r="A12" s="18"/>
      <c r="B12" s="21" t="s">
        <v>290</v>
      </c>
      <c r="C12" s="11" t="s">
        <v>11</v>
      </c>
      <c r="D12" s="11" t="s">
        <v>11</v>
      </c>
      <c r="E12" s="11" t="s">
        <v>4</v>
      </c>
      <c r="F12" s="11" t="s">
        <v>299</v>
      </c>
      <c r="G12" s="11" t="s">
        <v>298</v>
      </c>
      <c r="H12" s="11" t="s">
        <v>11</v>
      </c>
      <c r="I12" s="11" t="s">
        <v>11</v>
      </c>
      <c r="J12" s="23" t="s">
        <v>297</v>
      </c>
      <c r="K12" s="23"/>
      <c r="L12" s="23"/>
      <c r="M12" s="22"/>
      <c r="N12" s="67" t="s">
        <v>356</v>
      </c>
      <c r="O12" s="65" t="s">
        <v>14</v>
      </c>
      <c r="P12" s="65" t="s">
        <v>16</v>
      </c>
      <c r="Q12" s="65" t="s">
        <v>17</v>
      </c>
      <c r="R12" s="65" t="s">
        <v>3</v>
      </c>
    </row>
    <row r="13" spans="1:19">
      <c r="A13" s="23"/>
      <c r="B13" s="19" t="s">
        <v>291</v>
      </c>
      <c r="C13" s="24">
        <v>9000</v>
      </c>
      <c r="D13" s="24">
        <v>15000</v>
      </c>
      <c r="E13" s="24" t="s">
        <v>12</v>
      </c>
      <c r="F13" s="23" t="s">
        <v>300</v>
      </c>
      <c r="G13" s="23" t="s">
        <v>1</v>
      </c>
      <c r="H13" s="24">
        <v>9000</v>
      </c>
      <c r="I13" s="24">
        <v>15000</v>
      </c>
      <c r="J13" s="66" t="s">
        <v>295</v>
      </c>
      <c r="K13" s="25" t="s">
        <v>5</v>
      </c>
      <c r="L13" s="25" t="s">
        <v>6</v>
      </c>
      <c r="M13" s="56" t="s">
        <v>9</v>
      </c>
      <c r="N13" s="66" t="s">
        <v>10</v>
      </c>
      <c r="O13" s="24" t="s">
        <v>1</v>
      </c>
      <c r="P13" s="24" t="s">
        <v>15</v>
      </c>
      <c r="Q13" s="24" t="s">
        <v>13</v>
      </c>
      <c r="R13" s="24" t="s">
        <v>18</v>
      </c>
    </row>
    <row r="14" spans="1:19">
      <c r="A14" s="50" t="s">
        <v>278</v>
      </c>
      <c r="B14" s="51" t="s">
        <v>279</v>
      </c>
      <c r="C14" s="70" t="s">
        <v>280</v>
      </c>
      <c r="D14" s="70"/>
      <c r="E14" s="70"/>
      <c r="F14" s="51" t="s">
        <v>281</v>
      </c>
      <c r="G14" s="68" t="s">
        <v>282</v>
      </c>
      <c r="H14" s="69"/>
      <c r="I14" s="69"/>
      <c r="J14" s="71" t="s">
        <v>283</v>
      </c>
      <c r="K14" s="72"/>
      <c r="L14" s="72"/>
      <c r="M14" s="73"/>
      <c r="N14" s="51" t="s">
        <v>284</v>
      </c>
      <c r="O14" s="71" t="s">
        <v>285</v>
      </c>
      <c r="P14" s="72"/>
      <c r="Q14" s="72"/>
      <c r="R14" s="73"/>
    </row>
    <row r="15" spans="1:19">
      <c r="A15" s="45" t="str">
        <f>IF(J3="ประถมศึกษา","สพป."&amp;K3,IF(J3="มัธยมศึกษา","สพม."&amp;K3,""))</f>
        <v/>
      </c>
      <c r="B15" s="46"/>
      <c r="C15" s="59"/>
      <c r="D15" s="59"/>
      <c r="E15" s="59" t="str">
        <f>IF(SUM(C15:D15)=0,"",SUM(C15:D15))</f>
        <v/>
      </c>
      <c r="F15" s="64"/>
      <c r="G15" s="2"/>
      <c r="H15" s="2"/>
      <c r="I15" s="2"/>
      <c r="J15" s="54"/>
      <c r="K15" s="1"/>
      <c r="L15" s="1"/>
      <c r="M15" s="1"/>
      <c r="N15" s="2"/>
      <c r="O15" s="2"/>
      <c r="P15" s="26"/>
      <c r="Q15" s="1"/>
      <c r="R15" s="2"/>
    </row>
    <row r="16" spans="1:19">
      <c r="A16" s="27"/>
      <c r="B16" s="28"/>
      <c r="C16" s="28"/>
      <c r="D16" s="28"/>
      <c r="E16" s="28"/>
      <c r="F16" s="28"/>
      <c r="G16" s="28"/>
      <c r="H16" s="28"/>
      <c r="I16" s="28"/>
      <c r="J16" s="27"/>
      <c r="K16" s="27"/>
      <c r="L16" s="27"/>
      <c r="M16" s="27"/>
      <c r="N16" s="28"/>
      <c r="O16" s="28"/>
      <c r="P16" s="29"/>
      <c r="Q16" s="27"/>
      <c r="R16" s="28"/>
    </row>
    <row r="17" spans="1:18">
      <c r="A17" s="27"/>
      <c r="B17" s="28"/>
      <c r="C17" s="28"/>
      <c r="D17" s="28"/>
      <c r="E17" s="28"/>
      <c r="F17" s="28"/>
      <c r="G17" s="28"/>
      <c r="H17" s="28"/>
      <c r="I17" s="28"/>
      <c r="J17" s="27"/>
      <c r="K17" s="27"/>
      <c r="L17" s="27"/>
      <c r="M17" s="27"/>
      <c r="N17" s="28"/>
      <c r="O17" s="28"/>
      <c r="P17" s="29"/>
      <c r="Q17" s="27"/>
      <c r="R17" s="28"/>
    </row>
    <row r="18" spans="1:18">
      <c r="A18" s="27"/>
      <c r="B18" s="28"/>
      <c r="C18" s="28"/>
      <c r="D18" s="28"/>
      <c r="E18" s="28"/>
      <c r="F18" s="28"/>
      <c r="G18" s="28"/>
      <c r="H18" s="28"/>
      <c r="I18" s="28"/>
      <c r="J18" s="27"/>
      <c r="K18" s="27"/>
      <c r="L18" s="27"/>
      <c r="M18" s="27"/>
      <c r="N18" s="28"/>
      <c r="O18" s="28"/>
      <c r="P18" s="29"/>
      <c r="Q18" s="27"/>
      <c r="R18" s="28"/>
    </row>
    <row r="19" spans="1:18">
      <c r="A19" s="27"/>
      <c r="B19" s="28"/>
      <c r="C19" s="28"/>
      <c r="D19" s="28"/>
      <c r="E19" s="28"/>
      <c r="F19" s="28"/>
      <c r="G19" s="28"/>
      <c r="H19" s="28"/>
      <c r="I19" s="28"/>
      <c r="J19" s="27"/>
      <c r="K19" s="27"/>
      <c r="L19" s="27"/>
      <c r="M19" s="27"/>
      <c r="N19" s="28"/>
      <c r="O19" s="28"/>
      <c r="P19" s="29"/>
      <c r="Q19" s="27"/>
      <c r="R19" s="28"/>
    </row>
    <row r="20" spans="1:18">
      <c r="A20" s="27"/>
      <c r="B20" s="28"/>
      <c r="C20" s="28"/>
      <c r="D20" s="28"/>
      <c r="E20" s="28"/>
      <c r="F20" s="28"/>
      <c r="G20" s="28"/>
      <c r="H20" s="28"/>
      <c r="I20" s="28"/>
      <c r="J20" s="27"/>
      <c r="K20" s="27"/>
      <c r="L20" s="27"/>
      <c r="M20" s="27"/>
      <c r="N20" s="28"/>
      <c r="O20" s="28"/>
      <c r="P20" s="29"/>
      <c r="Q20" s="27"/>
      <c r="R20" s="28"/>
    </row>
    <row r="21" spans="1:18">
      <c r="A21" s="27"/>
      <c r="B21" s="28"/>
      <c r="C21" s="28"/>
      <c r="D21" s="28"/>
      <c r="E21" s="28"/>
      <c r="F21" s="28"/>
      <c r="G21" s="28"/>
      <c r="H21" s="28"/>
      <c r="I21" s="28"/>
      <c r="J21" s="27"/>
      <c r="K21" s="27"/>
      <c r="L21" s="27"/>
      <c r="M21" s="27"/>
      <c r="N21" s="28"/>
      <c r="O21" s="28"/>
      <c r="P21" s="29"/>
      <c r="Q21" s="27"/>
      <c r="R21" s="28"/>
    </row>
    <row r="22" spans="1:18">
      <c r="A22" s="27"/>
      <c r="B22" s="28"/>
      <c r="C22" s="28"/>
      <c r="D22" s="28"/>
      <c r="E22" s="28"/>
      <c r="F22" s="28"/>
      <c r="G22" s="28"/>
      <c r="H22" s="28"/>
      <c r="I22" s="28"/>
      <c r="J22" s="27"/>
      <c r="K22" s="27"/>
      <c r="L22" s="27"/>
      <c r="M22" s="27"/>
      <c r="N22" s="28"/>
      <c r="O22" s="28"/>
      <c r="P22" s="29"/>
      <c r="Q22" s="27"/>
      <c r="R22" s="28"/>
    </row>
    <row r="23" spans="1:18">
      <c r="A23" s="27"/>
      <c r="B23" s="28"/>
      <c r="C23" s="28"/>
      <c r="D23" s="28"/>
      <c r="E23" s="28"/>
      <c r="F23" s="28"/>
      <c r="G23" s="28"/>
      <c r="H23" s="28"/>
      <c r="I23" s="28"/>
      <c r="J23" s="27"/>
      <c r="K23" s="27"/>
      <c r="L23" s="27"/>
      <c r="M23" s="27"/>
      <c r="N23" s="28"/>
      <c r="O23" s="28"/>
      <c r="P23" s="29"/>
      <c r="Q23" s="27"/>
      <c r="R23" s="28"/>
    </row>
    <row r="24" spans="1:18">
      <c r="A24" s="27"/>
      <c r="B24" s="28"/>
      <c r="C24" s="28"/>
      <c r="D24" s="28"/>
      <c r="E24" s="28"/>
      <c r="F24" s="28"/>
      <c r="G24" s="28"/>
      <c r="H24" s="28"/>
      <c r="I24" s="28"/>
      <c r="J24" s="27"/>
      <c r="K24" s="27"/>
      <c r="L24" s="27"/>
      <c r="M24" s="27"/>
      <c r="N24" s="28"/>
      <c r="O24" s="28"/>
      <c r="P24" s="29"/>
      <c r="Q24" s="27"/>
      <c r="R24" s="28"/>
    </row>
    <row r="25" spans="1:18">
      <c r="A25" s="27"/>
      <c r="B25" s="28"/>
      <c r="C25" s="28"/>
      <c r="D25" s="28"/>
      <c r="E25" s="28"/>
      <c r="F25" s="28"/>
      <c r="G25" s="28"/>
      <c r="H25" s="28"/>
      <c r="I25" s="28"/>
      <c r="J25" s="27"/>
      <c r="K25" s="27"/>
      <c r="L25" s="27"/>
      <c r="M25" s="27"/>
      <c r="N25" s="28"/>
      <c r="O25" s="28"/>
      <c r="P25" s="29"/>
      <c r="Q25" s="27"/>
      <c r="R25" s="28"/>
    </row>
    <row r="26" spans="1:18">
      <c r="A26" s="27"/>
      <c r="B26" s="28"/>
      <c r="C26" s="28"/>
      <c r="D26" s="28"/>
      <c r="E26" s="28"/>
      <c r="F26" s="28"/>
      <c r="G26" s="28"/>
      <c r="H26" s="28"/>
      <c r="I26" s="28"/>
      <c r="J26" s="27"/>
      <c r="K26" s="27"/>
      <c r="L26" s="27"/>
      <c r="M26" s="27"/>
      <c r="N26" s="28"/>
      <c r="O26" s="28"/>
      <c r="P26" s="29"/>
      <c r="Q26" s="27"/>
      <c r="R26" s="28"/>
    </row>
    <row r="27" spans="1:18">
      <c r="A27" s="27"/>
      <c r="B27" s="28"/>
      <c r="C27" s="28"/>
      <c r="D27" s="28"/>
      <c r="E27" s="28"/>
      <c r="F27" s="28"/>
      <c r="G27" s="28"/>
      <c r="H27" s="28"/>
      <c r="I27" s="28"/>
      <c r="J27" s="27"/>
      <c r="K27" s="27"/>
      <c r="L27" s="27"/>
      <c r="M27" s="27"/>
      <c r="N27" s="28"/>
      <c r="O27" s="28"/>
      <c r="P27" s="29"/>
      <c r="Q27" s="27"/>
      <c r="R27" s="28"/>
    </row>
    <row r="28" spans="1:18">
      <c r="A28" s="27"/>
      <c r="B28" s="28"/>
      <c r="C28" s="28"/>
      <c r="D28" s="28"/>
      <c r="E28" s="28"/>
      <c r="F28" s="28"/>
      <c r="G28" s="28"/>
      <c r="H28" s="28"/>
      <c r="I28" s="28"/>
      <c r="J28" s="27"/>
      <c r="K28" s="27"/>
      <c r="L28" s="27"/>
      <c r="M28" s="27"/>
      <c r="N28" s="28"/>
      <c r="O28" s="28"/>
      <c r="P28" s="29"/>
      <c r="Q28" s="27"/>
      <c r="R28" s="28"/>
    </row>
    <row r="29" spans="1:18">
      <c r="A29" s="27"/>
      <c r="B29" s="28"/>
      <c r="C29" s="28"/>
      <c r="D29" s="28"/>
      <c r="E29" s="28"/>
      <c r="F29" s="28"/>
      <c r="G29" s="28"/>
      <c r="H29" s="28"/>
      <c r="I29" s="28"/>
      <c r="J29" s="27"/>
      <c r="K29" s="27"/>
      <c r="L29" s="27"/>
      <c r="M29" s="27"/>
      <c r="N29" s="28"/>
      <c r="O29" s="28"/>
      <c r="P29" s="29"/>
      <c r="Q29" s="27"/>
      <c r="R29" s="28"/>
    </row>
    <row r="30" spans="1:18">
      <c r="A30" s="27"/>
      <c r="B30" s="28"/>
      <c r="C30" s="28"/>
      <c r="D30" s="28"/>
      <c r="E30" s="28"/>
      <c r="F30" s="28"/>
      <c r="G30" s="28"/>
      <c r="H30" s="28"/>
      <c r="I30" s="28"/>
      <c r="J30" s="27"/>
      <c r="K30" s="27"/>
      <c r="L30" s="27"/>
      <c r="M30" s="27"/>
      <c r="N30" s="28"/>
      <c r="O30" s="28"/>
      <c r="P30" s="29"/>
      <c r="Q30" s="27"/>
      <c r="R30" s="28"/>
    </row>
    <row r="31" spans="1:18">
      <c r="A31" s="27"/>
      <c r="B31" s="28"/>
      <c r="C31" s="28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8"/>
      <c r="O31" s="28"/>
      <c r="P31" s="29"/>
      <c r="Q31" s="27"/>
      <c r="R31" s="28"/>
    </row>
    <row r="32" spans="1:18">
      <c r="A32" s="27"/>
      <c r="B32" s="28"/>
      <c r="C32" s="28"/>
      <c r="D32" s="28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9"/>
      <c r="Q32" s="27"/>
      <c r="R32" s="28"/>
    </row>
    <row r="33" spans="1:18">
      <c r="A33" s="27"/>
      <c r="B33" s="28"/>
      <c r="C33" s="28"/>
      <c r="D33" s="28"/>
      <c r="E33" s="28"/>
      <c r="F33" s="28"/>
      <c r="G33" s="28"/>
      <c r="H33" s="28"/>
      <c r="I33" s="28"/>
      <c r="J33" s="27"/>
      <c r="K33" s="27"/>
      <c r="L33" s="27"/>
      <c r="M33" s="27"/>
      <c r="N33" s="28"/>
      <c r="O33" s="28"/>
      <c r="P33" s="29"/>
      <c r="Q33" s="27"/>
      <c r="R33" s="28"/>
    </row>
    <row r="34" spans="1:18">
      <c r="A34" s="27"/>
      <c r="B34" s="28"/>
      <c r="C34" s="28"/>
      <c r="D34" s="28"/>
      <c r="E34" s="28"/>
      <c r="F34" s="28"/>
      <c r="G34" s="28"/>
      <c r="H34" s="28"/>
      <c r="I34" s="28"/>
      <c r="J34" s="27"/>
      <c r="K34" s="27"/>
      <c r="L34" s="27"/>
      <c r="M34" s="27"/>
      <c r="N34" s="28"/>
      <c r="O34" s="28"/>
      <c r="P34" s="29"/>
      <c r="Q34" s="27"/>
      <c r="R34" s="28"/>
    </row>
    <row r="35" spans="1:18">
      <c r="A35" s="27"/>
      <c r="B35" s="28"/>
      <c r="C35" s="28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28"/>
      <c r="O35" s="28"/>
      <c r="P35" s="29"/>
      <c r="Q35" s="27"/>
      <c r="R35" s="28"/>
    </row>
    <row r="36" spans="1:18">
      <c r="A36" s="27"/>
      <c r="B36" s="28"/>
      <c r="C36" s="28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8"/>
      <c r="O36" s="28"/>
      <c r="P36" s="29"/>
      <c r="Q36" s="27"/>
      <c r="R36" s="28"/>
    </row>
    <row r="37" spans="1:18">
      <c r="A37" s="27"/>
      <c r="B37" s="28"/>
      <c r="C37" s="28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8"/>
      <c r="O37" s="28"/>
      <c r="P37" s="29"/>
      <c r="Q37" s="27"/>
      <c r="R37" s="28"/>
    </row>
    <row r="38" spans="1:18" hidden="1">
      <c r="A38" s="27"/>
      <c r="B38" s="28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8"/>
      <c r="O38" s="28"/>
      <c r="P38" s="29"/>
      <c r="Q38" s="27"/>
      <c r="R38" s="28"/>
    </row>
    <row r="39" spans="1:18" hidden="1">
      <c r="A39" s="27"/>
      <c r="B39" s="28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8"/>
      <c r="O39" s="28"/>
      <c r="P39" s="29"/>
      <c r="Q39" s="27"/>
      <c r="R39" s="28"/>
    </row>
    <row r="40" spans="1:18" hidden="1">
      <c r="A40" s="27"/>
      <c r="B40" s="28"/>
      <c r="C40" s="28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8"/>
      <c r="O40" s="28"/>
      <c r="P40" s="29"/>
      <c r="Q40" s="27"/>
      <c r="R40" s="28"/>
    </row>
    <row r="41" spans="1:18" hidden="1">
      <c r="A41" s="27"/>
      <c r="B41" s="28"/>
      <c r="C41" s="28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8"/>
      <c r="O41" s="28"/>
      <c r="P41" s="29"/>
      <c r="Q41" s="27"/>
      <c r="R41" s="28"/>
    </row>
    <row r="42" spans="1:18" hidden="1">
      <c r="A42" s="27"/>
      <c r="B42" s="28"/>
      <c r="C42" s="28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8"/>
      <c r="O42" s="28"/>
      <c r="P42" s="29"/>
      <c r="Q42" s="27"/>
      <c r="R42" s="28"/>
    </row>
    <row r="43" spans="1:18" hidden="1">
      <c r="A43" s="27"/>
      <c r="B43" s="28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8"/>
      <c r="O43" s="28"/>
      <c r="P43" s="29"/>
      <c r="Q43" s="27"/>
      <c r="R43" s="28"/>
    </row>
    <row r="44" spans="1:18" hidden="1">
      <c r="A44" s="27"/>
      <c r="B44" s="28"/>
      <c r="C44" s="28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8"/>
      <c r="O44" s="28"/>
      <c r="P44" s="29"/>
      <c r="Q44" s="27"/>
      <c r="R44" s="28"/>
    </row>
    <row r="45" spans="1:18" hidden="1">
      <c r="A45" s="27"/>
      <c r="B45" s="28"/>
      <c r="C45" s="28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8"/>
      <c r="O45" s="28"/>
      <c r="P45" s="29"/>
      <c r="Q45" s="27"/>
      <c r="R45" s="28"/>
    </row>
    <row r="46" spans="1:18" hidden="1">
      <c r="A46" s="27"/>
      <c r="B46" s="28"/>
      <c r="C46" s="28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8"/>
      <c r="O46" s="28"/>
      <c r="P46" s="29"/>
      <c r="Q46" s="27"/>
      <c r="R46" s="28"/>
    </row>
    <row r="47" spans="1:18" hidden="1">
      <c r="A47" s="27"/>
      <c r="B47" s="28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8"/>
      <c r="O47" s="28"/>
      <c r="P47" s="29"/>
      <c r="Q47" s="27"/>
      <c r="R47" s="28"/>
    </row>
    <row r="48" spans="1:18" hidden="1">
      <c r="A48" s="27"/>
      <c r="B48" s="28"/>
      <c r="C48" s="28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8"/>
      <c r="O48" s="28"/>
      <c r="P48" s="29"/>
      <c r="Q48" s="27"/>
      <c r="R48" s="28"/>
    </row>
    <row r="49" spans="1:18" hidden="1">
      <c r="A49" s="27"/>
      <c r="B49" s="28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8"/>
      <c r="O49" s="28"/>
      <c r="P49" s="29"/>
      <c r="Q49" s="27"/>
      <c r="R49" s="28"/>
    </row>
    <row r="50" spans="1:18" hidden="1">
      <c r="A50" s="27"/>
      <c r="B50" s="28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8"/>
      <c r="O50" s="28"/>
      <c r="P50" s="29"/>
      <c r="Q50" s="27"/>
      <c r="R50" s="28"/>
    </row>
    <row r="51" spans="1:18" hidden="1">
      <c r="A51" s="27"/>
      <c r="B51" s="28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8"/>
      <c r="O51" s="28"/>
      <c r="P51" s="29"/>
      <c r="Q51" s="27"/>
      <c r="R51" s="28"/>
    </row>
    <row r="52" spans="1:18" hidden="1">
      <c r="A52" s="27"/>
      <c r="B52" s="28"/>
      <c r="C52" s="28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8"/>
      <c r="O52" s="28"/>
      <c r="P52" s="29"/>
      <c r="Q52" s="27"/>
      <c r="R52" s="28"/>
    </row>
    <row r="53" spans="1:18" hidden="1">
      <c r="A53" s="27"/>
      <c r="B53" s="28"/>
      <c r="C53" s="28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8"/>
      <c r="O53" s="28"/>
      <c r="P53" s="29"/>
      <c r="Q53" s="27"/>
      <c r="R53" s="28"/>
    </row>
    <row r="54" spans="1:18" hidden="1">
      <c r="A54" s="27"/>
      <c r="B54" s="28"/>
      <c r="C54" s="28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8"/>
      <c r="O54" s="28"/>
      <c r="P54" s="29"/>
      <c r="Q54" s="27"/>
      <c r="R54" s="28"/>
    </row>
    <row r="55" spans="1:18" hidden="1">
      <c r="A55" s="27"/>
      <c r="B55" s="28"/>
      <c r="C55" s="28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8"/>
      <c r="O55" s="28"/>
      <c r="P55" s="29"/>
      <c r="Q55" s="27"/>
      <c r="R55" s="28"/>
    </row>
    <row r="56" spans="1:18" hidden="1">
      <c r="A56" s="27"/>
      <c r="B56" s="28"/>
      <c r="C56" s="28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8"/>
      <c r="O56" s="28"/>
      <c r="P56" s="29"/>
      <c r="Q56" s="27"/>
      <c r="R56" s="28"/>
    </row>
    <row r="57" spans="1:18" hidden="1">
      <c r="A57" s="27"/>
      <c r="B57" s="28"/>
      <c r="C57" s="28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8"/>
      <c r="O57" s="28"/>
      <c r="P57" s="29"/>
      <c r="Q57" s="27"/>
      <c r="R57" s="28"/>
    </row>
    <row r="58" spans="1:18" hidden="1">
      <c r="A58" s="27"/>
      <c r="B58" s="28"/>
      <c r="C58" s="28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8"/>
      <c r="O58" s="28"/>
      <c r="P58" s="29"/>
      <c r="Q58" s="27"/>
      <c r="R58" s="28"/>
    </row>
    <row r="59" spans="1:18" hidden="1">
      <c r="A59" s="27"/>
      <c r="B59" s="28"/>
      <c r="C59" s="28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8"/>
      <c r="O59" s="28"/>
      <c r="P59" s="29"/>
      <c r="Q59" s="27"/>
      <c r="R59" s="28"/>
    </row>
    <row r="60" spans="1:18" hidden="1">
      <c r="A60" s="27"/>
      <c r="B60" s="28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8"/>
      <c r="O60" s="28"/>
      <c r="P60" s="29"/>
      <c r="Q60" s="27"/>
      <c r="R60" s="28"/>
    </row>
    <row r="61" spans="1:18" hidden="1">
      <c r="A61" s="27"/>
      <c r="B61" s="28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8"/>
      <c r="O61" s="28"/>
      <c r="P61" s="29"/>
      <c r="Q61" s="27"/>
      <c r="R61" s="28"/>
    </row>
    <row r="62" spans="1:18" hidden="1">
      <c r="A62" s="27"/>
      <c r="B62" s="28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8"/>
      <c r="O62" s="28"/>
      <c r="P62" s="29"/>
      <c r="Q62" s="27"/>
      <c r="R62" s="28"/>
    </row>
    <row r="63" spans="1:18" hidden="1">
      <c r="A63" s="27"/>
      <c r="B63" s="28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8"/>
      <c r="O63" s="28"/>
      <c r="P63" s="29"/>
      <c r="Q63" s="27"/>
      <c r="R63" s="28"/>
    </row>
    <row r="64" spans="1:18" hidden="1">
      <c r="A64" s="27"/>
      <c r="B64" s="28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8"/>
      <c r="O64" s="28"/>
      <c r="P64" s="29"/>
      <c r="Q64" s="27"/>
      <c r="R64" s="28"/>
    </row>
    <row r="65" spans="1:18" hidden="1">
      <c r="A65" s="27"/>
      <c r="B65" s="28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8"/>
      <c r="O65" s="28"/>
      <c r="P65" s="29"/>
      <c r="Q65" s="27"/>
      <c r="R65" s="28"/>
    </row>
    <row r="66" spans="1:18" hidden="1">
      <c r="A66" s="27"/>
      <c r="B66" s="28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8"/>
      <c r="O66" s="28"/>
      <c r="P66" s="29"/>
      <c r="Q66" s="27"/>
      <c r="R66" s="28"/>
    </row>
    <row r="67" spans="1:18" hidden="1">
      <c r="A67" s="27"/>
      <c r="B67" s="28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8"/>
      <c r="O67" s="28"/>
      <c r="P67" s="29"/>
      <c r="Q67" s="27"/>
      <c r="R67" s="28"/>
    </row>
    <row r="68" spans="1:18" hidden="1">
      <c r="A68" s="27"/>
      <c r="B68" s="28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8"/>
      <c r="O68" s="28"/>
      <c r="P68" s="29"/>
      <c r="Q68" s="27"/>
      <c r="R68" s="28"/>
    </row>
    <row r="69" spans="1:18" hidden="1">
      <c r="A69" s="27"/>
      <c r="B69" s="28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8"/>
      <c r="O69" s="28"/>
      <c r="P69" s="29"/>
      <c r="Q69" s="27"/>
      <c r="R69" s="28"/>
    </row>
    <row r="70" spans="1:18" hidden="1">
      <c r="A70" s="27"/>
      <c r="B70" s="28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8"/>
      <c r="O70" s="28"/>
      <c r="P70" s="29"/>
      <c r="Q70" s="27"/>
      <c r="R70" s="28"/>
    </row>
    <row r="71" spans="1:18" hidden="1">
      <c r="A71" s="27"/>
      <c r="B71" s="28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8"/>
      <c r="O71" s="28"/>
      <c r="P71" s="29"/>
      <c r="Q71" s="27"/>
      <c r="R71" s="28"/>
    </row>
    <row r="72" spans="1:18" hidden="1">
      <c r="A72" s="27"/>
      <c r="B72" s="28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8"/>
      <c r="O72" s="28"/>
      <c r="P72" s="29"/>
      <c r="Q72" s="27"/>
      <c r="R72" s="28"/>
    </row>
    <row r="73" spans="1:18" hidden="1">
      <c r="A73" s="27"/>
      <c r="B73" s="28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8"/>
      <c r="O73" s="28"/>
      <c r="P73" s="29"/>
      <c r="Q73" s="27"/>
      <c r="R73" s="28"/>
    </row>
    <row r="74" spans="1:18" hidden="1">
      <c r="A74" s="27"/>
      <c r="B74" s="28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8"/>
      <c r="O74" s="28"/>
      <c r="P74" s="29"/>
      <c r="Q74" s="27"/>
      <c r="R74" s="28"/>
    </row>
    <row r="75" spans="1:18" hidden="1">
      <c r="A75" s="27"/>
      <c r="B75" s="28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8"/>
      <c r="O75" s="28"/>
      <c r="P75" s="29"/>
      <c r="Q75" s="27"/>
      <c r="R75" s="28"/>
    </row>
    <row r="76" spans="1:18" hidden="1">
      <c r="A76" s="27"/>
      <c r="B76" s="28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8"/>
      <c r="O76" s="28"/>
      <c r="P76" s="29"/>
      <c r="Q76" s="27"/>
      <c r="R76" s="28"/>
    </row>
    <row r="77" spans="1:18" hidden="1">
      <c r="A77" s="27"/>
      <c r="B77" s="28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8"/>
      <c r="O77" s="28"/>
      <c r="P77" s="29"/>
      <c r="Q77" s="27"/>
      <c r="R77" s="28"/>
    </row>
    <row r="78" spans="1:18" hidden="1">
      <c r="A78" s="27"/>
      <c r="B78" s="28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8"/>
      <c r="O78" s="28"/>
      <c r="P78" s="29"/>
      <c r="Q78" s="27"/>
      <c r="R78" s="28"/>
    </row>
    <row r="79" spans="1:18" hidden="1">
      <c r="A79" s="27"/>
      <c r="B79" s="28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8"/>
      <c r="O79" s="28"/>
      <c r="P79" s="29"/>
      <c r="Q79" s="27"/>
      <c r="R79" s="28"/>
    </row>
    <row r="80" spans="1:18" hidden="1">
      <c r="A80" s="27"/>
      <c r="B80" s="28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8"/>
      <c r="O80" s="28"/>
      <c r="P80" s="29"/>
      <c r="Q80" s="27"/>
      <c r="R80" s="28"/>
    </row>
    <row r="81" spans="1:18" hidden="1">
      <c r="A81" s="27"/>
      <c r="B81" s="28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8"/>
      <c r="O81" s="28"/>
      <c r="P81" s="29"/>
      <c r="Q81" s="27"/>
      <c r="R81" s="28"/>
    </row>
    <row r="82" spans="1:18" hidden="1">
      <c r="A82" s="27"/>
      <c r="B82" s="28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8"/>
      <c r="O82" s="28"/>
      <c r="P82" s="29"/>
      <c r="Q82" s="27"/>
      <c r="R82" s="28"/>
    </row>
    <row r="83" spans="1:18" hidden="1">
      <c r="A83" s="27"/>
      <c r="B83" s="28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8"/>
      <c r="O83" s="28"/>
      <c r="P83" s="29"/>
      <c r="Q83" s="27"/>
      <c r="R83" s="28"/>
    </row>
    <row r="84" spans="1:18" hidden="1">
      <c r="A84" s="27"/>
      <c r="B84" s="28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8"/>
      <c r="O84" s="28"/>
      <c r="P84" s="29"/>
      <c r="Q84" s="27"/>
      <c r="R84" s="28"/>
    </row>
    <row r="85" spans="1:18" hidden="1">
      <c r="A85" s="27"/>
      <c r="B85" s="28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8"/>
      <c r="O85" s="28"/>
      <c r="P85" s="29"/>
      <c r="Q85" s="27"/>
      <c r="R85" s="28"/>
    </row>
    <row r="86" spans="1:18" hidden="1">
      <c r="A86" s="27"/>
      <c r="B86" s="28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8"/>
      <c r="O86" s="28"/>
      <c r="P86" s="29"/>
      <c r="Q86" s="27"/>
      <c r="R86" s="28"/>
    </row>
    <row r="87" spans="1:18" hidden="1">
      <c r="A87" s="27"/>
      <c r="B87" s="28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8"/>
      <c r="O87" s="28"/>
      <c r="P87" s="29"/>
      <c r="Q87" s="27"/>
      <c r="R87" s="28"/>
    </row>
    <row r="88" spans="1:18" hidden="1">
      <c r="A88" s="27"/>
      <c r="B88" s="28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8"/>
      <c r="O88" s="28"/>
      <c r="P88" s="29"/>
      <c r="Q88" s="27"/>
      <c r="R88" s="28"/>
    </row>
    <row r="89" spans="1:18" hidden="1">
      <c r="A89" s="27"/>
      <c r="B89" s="28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8"/>
      <c r="O89" s="28"/>
      <c r="P89" s="29"/>
      <c r="Q89" s="27"/>
      <c r="R89" s="28"/>
    </row>
    <row r="90" spans="1:18" hidden="1">
      <c r="A90" s="27"/>
      <c r="B90" s="28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8"/>
      <c r="O90" s="28"/>
      <c r="P90" s="29"/>
      <c r="Q90" s="27"/>
      <c r="R90" s="28"/>
    </row>
    <row r="91" spans="1:18" hidden="1">
      <c r="A91" s="27"/>
      <c r="B91" s="28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8"/>
      <c r="O91" s="28"/>
      <c r="P91" s="29"/>
      <c r="Q91" s="27"/>
      <c r="R91" s="28"/>
    </row>
    <row r="92" spans="1:18" hidden="1">
      <c r="A92" s="27"/>
      <c r="B92" s="28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8"/>
      <c r="O92" s="28"/>
      <c r="P92" s="29"/>
      <c r="Q92" s="27"/>
      <c r="R92" s="28"/>
    </row>
    <row r="93" spans="1:18" hidden="1">
      <c r="A93" s="27"/>
      <c r="B93" s="28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8"/>
      <c r="O93" s="28"/>
      <c r="P93" s="29"/>
      <c r="Q93" s="27"/>
      <c r="R93" s="28"/>
    </row>
    <row r="94" spans="1:18" hidden="1">
      <c r="A94" s="27"/>
      <c r="B94" s="28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8"/>
      <c r="O94" s="28"/>
      <c r="P94" s="29"/>
      <c r="Q94" s="27"/>
      <c r="R94" s="28"/>
    </row>
    <row r="95" spans="1:18" hidden="1">
      <c r="A95" s="27"/>
      <c r="B95" s="28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8"/>
      <c r="O95" s="28"/>
      <c r="P95" s="29"/>
      <c r="Q95" s="27"/>
      <c r="R95" s="28"/>
    </row>
    <row r="96" spans="1:18" hidden="1">
      <c r="A96" s="27"/>
      <c r="B96" s="28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8"/>
      <c r="O96" s="28"/>
      <c r="P96" s="29"/>
      <c r="Q96" s="27"/>
      <c r="R96" s="28"/>
    </row>
    <row r="97" spans="1:18" hidden="1">
      <c r="A97" s="27"/>
      <c r="B97" s="28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8"/>
      <c r="O97" s="28"/>
      <c r="P97" s="29"/>
      <c r="Q97" s="27"/>
      <c r="R97" s="28"/>
    </row>
    <row r="98" spans="1:18" hidden="1">
      <c r="A98" s="27"/>
      <c r="B98" s="28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8"/>
      <c r="O98" s="28"/>
      <c r="P98" s="29"/>
      <c r="Q98" s="27"/>
      <c r="R98" s="28"/>
    </row>
    <row r="99" spans="1:18" hidden="1">
      <c r="A99" s="27"/>
      <c r="B99" s="28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8"/>
      <c r="O99" s="28"/>
      <c r="P99" s="29"/>
      <c r="Q99" s="27"/>
      <c r="R99" s="28"/>
    </row>
    <row r="100" spans="1:18" hidden="1">
      <c r="A100" s="27"/>
      <c r="B100" s="28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8"/>
      <c r="O100" s="28"/>
      <c r="P100" s="29"/>
      <c r="Q100" s="27"/>
      <c r="R100" s="28"/>
    </row>
    <row r="101" spans="1:18" hidden="1">
      <c r="A101" s="27"/>
      <c r="B101" s="28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8"/>
      <c r="O101" s="28"/>
      <c r="P101" s="29"/>
      <c r="Q101" s="27"/>
      <c r="R101" s="28"/>
    </row>
    <row r="102" spans="1:18" hidden="1">
      <c r="A102" s="27"/>
      <c r="B102" s="28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8"/>
      <c r="O102" s="28"/>
      <c r="P102" s="29"/>
      <c r="Q102" s="27"/>
      <c r="R102" s="28"/>
    </row>
    <row r="103" spans="1:18" hidden="1">
      <c r="A103" s="27"/>
      <c r="B103" s="28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8"/>
      <c r="O103" s="28"/>
      <c r="P103" s="29"/>
      <c r="Q103" s="27"/>
      <c r="R103" s="28"/>
    </row>
    <row r="104" spans="1:18" hidden="1">
      <c r="A104" s="27"/>
      <c r="B104" s="28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8"/>
      <c r="O104" s="28"/>
      <c r="P104" s="29"/>
      <c r="Q104" s="27"/>
      <c r="R104" s="28"/>
    </row>
    <row r="105" spans="1:18" hidden="1">
      <c r="A105" s="27"/>
      <c r="B105" s="28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8"/>
      <c r="O105" s="28"/>
      <c r="P105" s="29"/>
      <c r="Q105" s="27"/>
      <c r="R105" s="28"/>
    </row>
    <row r="106" spans="1:18" hidden="1">
      <c r="A106" s="27"/>
      <c r="B106" s="28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8"/>
      <c r="O106" s="28"/>
      <c r="P106" s="29"/>
      <c r="Q106" s="27"/>
      <c r="R106" s="28"/>
    </row>
    <row r="107" spans="1:18" hidden="1">
      <c r="A107" s="27"/>
      <c r="B107" s="28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8"/>
      <c r="O107" s="28"/>
      <c r="P107" s="29"/>
      <c r="Q107" s="27"/>
      <c r="R107" s="28"/>
    </row>
    <row r="108" spans="1:18" hidden="1">
      <c r="A108" s="27"/>
      <c r="B108" s="28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8"/>
      <c r="O108" s="28"/>
      <c r="P108" s="29"/>
      <c r="Q108" s="27"/>
      <c r="R108" s="28"/>
    </row>
    <row r="109" spans="1:18" hidden="1">
      <c r="A109" s="27"/>
      <c r="B109" s="28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8"/>
      <c r="O109" s="28"/>
      <c r="P109" s="29"/>
      <c r="Q109" s="27"/>
      <c r="R109" s="28"/>
    </row>
    <row r="110" spans="1:18" hidden="1">
      <c r="A110" s="27"/>
      <c r="B110" s="28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8"/>
      <c r="O110" s="28"/>
      <c r="P110" s="29"/>
      <c r="Q110" s="27"/>
      <c r="R110" s="28"/>
    </row>
    <row r="111" spans="1:18" hidden="1">
      <c r="A111" s="27"/>
      <c r="B111" s="28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8"/>
      <c r="O111" s="28"/>
      <c r="P111" s="29"/>
      <c r="Q111" s="27"/>
      <c r="R111" s="28"/>
    </row>
    <row r="112" spans="1:18" hidden="1">
      <c r="A112" s="27"/>
      <c r="B112" s="28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8"/>
      <c r="O112" s="28"/>
      <c r="P112" s="29"/>
      <c r="Q112" s="27"/>
      <c r="R112" s="28"/>
    </row>
    <row r="113" spans="1:18" hidden="1">
      <c r="A113" s="27"/>
      <c r="B113" s="28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8"/>
      <c r="O113" s="28"/>
      <c r="P113" s="29"/>
      <c r="Q113" s="27"/>
      <c r="R113" s="28"/>
    </row>
    <row r="114" spans="1:18" hidden="1">
      <c r="A114" s="27"/>
      <c r="B114" s="28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8"/>
      <c r="O114" s="28"/>
      <c r="P114" s="29"/>
      <c r="Q114" s="27"/>
      <c r="R114" s="28"/>
    </row>
    <row r="115" spans="1:18" hidden="1">
      <c r="A115" s="27"/>
      <c r="B115" s="28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8"/>
      <c r="O115" s="28"/>
      <c r="P115" s="29"/>
      <c r="Q115" s="27"/>
      <c r="R115" s="28"/>
    </row>
    <row r="116" spans="1:18" hidden="1">
      <c r="A116" s="27"/>
      <c r="B116" s="28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8"/>
      <c r="O116" s="28"/>
      <c r="P116" s="29"/>
      <c r="Q116" s="27"/>
      <c r="R116" s="28"/>
    </row>
    <row r="117" spans="1:18" hidden="1">
      <c r="A117" s="27"/>
      <c r="B117" s="28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8"/>
      <c r="O117" s="28"/>
      <c r="P117" s="29"/>
      <c r="Q117" s="27"/>
      <c r="R117" s="28"/>
    </row>
    <row r="118" spans="1:18" hidden="1">
      <c r="A118" s="27"/>
      <c r="B118" s="28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8"/>
      <c r="O118" s="28"/>
      <c r="P118" s="29"/>
      <c r="Q118" s="27"/>
      <c r="R118" s="28"/>
    </row>
    <row r="119" spans="1:18" hidden="1">
      <c r="A119" s="27"/>
      <c r="B119" s="28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8"/>
      <c r="O119" s="28"/>
      <c r="P119" s="29"/>
      <c r="Q119" s="27"/>
      <c r="R119" s="28"/>
    </row>
    <row r="120" spans="1:18" hidden="1">
      <c r="A120" s="27"/>
      <c r="B120" s="28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8"/>
      <c r="O120" s="28"/>
      <c r="P120" s="29"/>
      <c r="Q120" s="27"/>
      <c r="R120" s="28"/>
    </row>
    <row r="121" spans="1:18" hidden="1">
      <c r="A121" s="27"/>
      <c r="B121" s="28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8"/>
      <c r="O121" s="28"/>
      <c r="P121" s="29"/>
      <c r="Q121" s="27"/>
      <c r="R121" s="28"/>
    </row>
    <row r="122" spans="1:18" hidden="1">
      <c r="A122" s="27"/>
      <c r="B122" s="28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8"/>
      <c r="O122" s="28"/>
      <c r="P122" s="29"/>
      <c r="Q122" s="27"/>
      <c r="R122" s="28"/>
    </row>
    <row r="123" spans="1:18" hidden="1">
      <c r="A123" s="27"/>
      <c r="B123" s="28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8"/>
      <c r="O123" s="28"/>
      <c r="P123" s="29"/>
      <c r="Q123" s="27"/>
      <c r="R123" s="28"/>
    </row>
    <row r="124" spans="1:18" hidden="1">
      <c r="A124" s="27"/>
      <c r="B124" s="28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8"/>
      <c r="O124" s="28"/>
      <c r="P124" s="29"/>
      <c r="Q124" s="27"/>
      <c r="R124" s="28"/>
    </row>
    <row r="125" spans="1:18" hidden="1">
      <c r="A125" s="27"/>
      <c r="B125" s="28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8"/>
      <c r="O125" s="28"/>
      <c r="P125" s="29"/>
      <c r="Q125" s="27"/>
      <c r="R125" s="28"/>
    </row>
    <row r="126" spans="1:18" hidden="1">
      <c r="A126" s="27"/>
      <c r="B126" s="28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8"/>
      <c r="O126" s="28"/>
      <c r="P126" s="29"/>
      <c r="Q126" s="27"/>
      <c r="R126" s="28"/>
    </row>
    <row r="127" spans="1:18" hidden="1">
      <c r="A127" s="27"/>
      <c r="B127" s="28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8"/>
      <c r="O127" s="28"/>
      <c r="P127" s="29"/>
      <c r="Q127" s="27"/>
      <c r="R127" s="28"/>
    </row>
    <row r="128" spans="1:18" hidden="1">
      <c r="A128" s="27"/>
      <c r="B128" s="28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8"/>
      <c r="O128" s="28"/>
      <c r="P128" s="29"/>
      <c r="Q128" s="27"/>
      <c r="R128" s="28"/>
    </row>
    <row r="129" spans="1:18" hidden="1">
      <c r="A129" s="27"/>
      <c r="B129" s="28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8"/>
      <c r="O129" s="28"/>
      <c r="P129" s="29"/>
      <c r="Q129" s="27"/>
      <c r="R129" s="28"/>
    </row>
    <row r="130" spans="1:18" hidden="1">
      <c r="A130" s="27"/>
      <c r="B130" s="28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8"/>
      <c r="O130" s="28"/>
      <c r="P130" s="29"/>
      <c r="Q130" s="27"/>
      <c r="R130" s="28"/>
    </row>
    <row r="131" spans="1:18" hidden="1">
      <c r="A131" s="27"/>
      <c r="B131" s="28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8"/>
      <c r="O131" s="28"/>
      <c r="P131" s="29"/>
      <c r="Q131" s="27"/>
      <c r="R131" s="28"/>
    </row>
    <row r="132" spans="1:18" hidden="1">
      <c r="A132" s="27"/>
      <c r="B132" s="28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8"/>
      <c r="O132" s="28"/>
      <c r="P132" s="29"/>
      <c r="Q132" s="27"/>
      <c r="R132" s="28"/>
    </row>
    <row r="133" spans="1:18" hidden="1">
      <c r="A133" s="27"/>
      <c r="B133" s="28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8"/>
      <c r="O133" s="28"/>
      <c r="P133" s="29"/>
      <c r="Q133" s="27"/>
      <c r="R133" s="28"/>
    </row>
    <row r="134" spans="1:18" hidden="1">
      <c r="A134" s="27"/>
      <c r="B134" s="28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8"/>
      <c r="O134" s="28"/>
      <c r="P134" s="29"/>
      <c r="Q134" s="27"/>
      <c r="R134" s="28"/>
    </row>
    <row r="135" spans="1:18" hidden="1">
      <c r="A135" s="27"/>
      <c r="B135" s="28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8"/>
      <c r="O135" s="28"/>
      <c r="P135" s="29"/>
      <c r="Q135" s="27"/>
      <c r="R135" s="28"/>
    </row>
    <row r="136" spans="1:18" hidden="1">
      <c r="A136" s="27"/>
      <c r="B136" s="28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8"/>
      <c r="O136" s="28"/>
      <c r="P136" s="29"/>
      <c r="Q136" s="27"/>
      <c r="R136" s="28"/>
    </row>
    <row r="137" spans="1:18" hidden="1">
      <c r="A137" s="27"/>
      <c r="B137" s="28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8"/>
      <c r="O137" s="28"/>
      <c r="P137" s="29"/>
      <c r="Q137" s="27"/>
      <c r="R137" s="28"/>
    </row>
    <row r="138" spans="1:18" hidden="1">
      <c r="A138" s="27"/>
      <c r="B138" s="28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8"/>
      <c r="O138" s="28"/>
      <c r="P138" s="29"/>
      <c r="Q138" s="27"/>
      <c r="R138" s="28"/>
    </row>
    <row r="139" spans="1:18" hidden="1">
      <c r="A139" s="27"/>
      <c r="B139" s="28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8"/>
      <c r="O139" s="28"/>
      <c r="P139" s="29"/>
      <c r="Q139" s="27"/>
      <c r="R139" s="28"/>
    </row>
    <row r="140" spans="1:18" hidden="1">
      <c r="A140" s="27"/>
      <c r="B140" s="28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8"/>
      <c r="O140" s="28"/>
      <c r="P140" s="29"/>
      <c r="Q140" s="27"/>
      <c r="R140" s="28"/>
    </row>
    <row r="141" spans="1:18" hidden="1">
      <c r="A141" s="27"/>
      <c r="B141" s="28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8"/>
      <c r="O141" s="28"/>
      <c r="P141" s="29"/>
      <c r="Q141" s="27"/>
      <c r="R141" s="28"/>
    </row>
    <row r="142" spans="1:18" hidden="1">
      <c r="A142" s="27"/>
      <c r="B142" s="28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8"/>
      <c r="O142" s="28"/>
      <c r="P142" s="29"/>
      <c r="Q142" s="27"/>
      <c r="R142" s="28"/>
    </row>
    <row r="143" spans="1:18" hidden="1">
      <c r="A143" s="27"/>
      <c r="B143" s="28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8"/>
      <c r="O143" s="28"/>
      <c r="P143" s="29"/>
      <c r="Q143" s="27"/>
      <c r="R143" s="28"/>
    </row>
    <row r="144" spans="1:18" hidden="1">
      <c r="A144" s="27"/>
      <c r="B144" s="28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8"/>
      <c r="O144" s="28"/>
      <c r="P144" s="29"/>
      <c r="Q144" s="27"/>
      <c r="R144" s="28"/>
    </row>
    <row r="145" spans="1:18" hidden="1">
      <c r="A145" s="27"/>
      <c r="B145" s="28"/>
      <c r="C145" s="28"/>
      <c r="D145" s="28"/>
      <c r="E145" s="28"/>
      <c r="F145" s="28"/>
      <c r="G145" s="28"/>
      <c r="H145" s="28"/>
      <c r="I145" s="28"/>
      <c r="J145" s="27"/>
      <c r="K145" s="27"/>
      <c r="L145" s="27"/>
      <c r="M145" s="27"/>
      <c r="N145" s="28"/>
      <c r="O145" s="28"/>
      <c r="P145" s="29"/>
      <c r="Q145" s="27"/>
      <c r="R145" s="28"/>
    </row>
    <row r="146" spans="1:18" hidden="1">
      <c r="A146" s="27"/>
      <c r="B146" s="28"/>
      <c r="C146" s="28"/>
      <c r="D146" s="28"/>
      <c r="E146" s="28"/>
      <c r="F146" s="28"/>
      <c r="G146" s="28"/>
      <c r="H146" s="28"/>
      <c r="I146" s="28"/>
      <c r="J146" s="27"/>
      <c r="K146" s="27"/>
      <c r="L146" s="27"/>
      <c r="M146" s="27"/>
      <c r="N146" s="28"/>
      <c r="O146" s="28"/>
      <c r="P146" s="29"/>
      <c r="Q146" s="27"/>
      <c r="R146" s="28"/>
    </row>
    <row r="147" spans="1:18" hidden="1">
      <c r="A147" s="27"/>
      <c r="B147" s="28"/>
      <c r="C147" s="28"/>
      <c r="D147" s="28"/>
      <c r="E147" s="28"/>
      <c r="F147" s="28"/>
      <c r="G147" s="28"/>
      <c r="H147" s="28"/>
      <c r="I147" s="28"/>
      <c r="J147" s="27"/>
      <c r="K147" s="27"/>
      <c r="L147" s="27"/>
      <c r="M147" s="27"/>
      <c r="N147" s="28"/>
      <c r="O147" s="28"/>
      <c r="P147" s="29"/>
      <c r="Q147" s="27"/>
      <c r="R147" s="28"/>
    </row>
    <row r="148" spans="1:18" hidden="1">
      <c r="A148" s="27"/>
      <c r="B148" s="28"/>
      <c r="C148" s="28"/>
      <c r="D148" s="28"/>
      <c r="E148" s="28"/>
      <c r="F148" s="28"/>
      <c r="G148" s="28"/>
      <c r="H148" s="28"/>
      <c r="I148" s="28"/>
      <c r="J148" s="27"/>
      <c r="K148" s="27"/>
      <c r="L148" s="27"/>
      <c r="M148" s="27"/>
      <c r="N148" s="28"/>
      <c r="O148" s="28"/>
      <c r="P148" s="29"/>
      <c r="Q148" s="27"/>
      <c r="R148" s="28"/>
    </row>
    <row r="149" spans="1:18" hidden="1">
      <c r="A149" s="27"/>
      <c r="B149" s="28"/>
      <c r="C149" s="28"/>
      <c r="D149" s="28"/>
      <c r="E149" s="28"/>
      <c r="F149" s="28"/>
      <c r="G149" s="28"/>
      <c r="H149" s="28"/>
      <c r="I149" s="28"/>
      <c r="J149" s="27"/>
      <c r="K149" s="27"/>
      <c r="L149" s="27"/>
      <c r="M149" s="27"/>
      <c r="N149" s="28"/>
      <c r="O149" s="28"/>
      <c r="P149" s="29"/>
      <c r="Q149" s="27"/>
      <c r="R149" s="28"/>
    </row>
    <row r="150" spans="1:18" hidden="1">
      <c r="A150" s="30"/>
      <c r="B150" s="31"/>
      <c r="C150" s="31"/>
      <c r="D150" s="31"/>
      <c r="E150" s="31"/>
      <c r="F150" s="31"/>
      <c r="G150" s="31"/>
      <c r="H150" s="31"/>
      <c r="I150" s="31"/>
      <c r="J150" s="30"/>
      <c r="K150" s="30"/>
      <c r="L150" s="30"/>
      <c r="M150" s="30"/>
      <c r="N150" s="31"/>
      <c r="O150" s="31"/>
      <c r="P150" s="32"/>
      <c r="Q150" s="30"/>
      <c r="R150" s="31"/>
    </row>
    <row r="151" spans="1:18">
      <c r="A151" s="33" t="s">
        <v>4</v>
      </c>
      <c r="B151" s="33">
        <f>SUM(B15:B150)</f>
        <v>0</v>
      </c>
      <c r="C151" s="33">
        <f>SUM(C15:C150)</f>
        <v>0</v>
      </c>
      <c r="D151" s="33">
        <f>SUM(D15:D150)</f>
        <v>0</v>
      </c>
      <c r="E151" s="33">
        <f>SUM(E15:E150)</f>
        <v>0</v>
      </c>
      <c r="F151" s="33">
        <f>F15</f>
        <v>0</v>
      </c>
      <c r="G151" s="33"/>
      <c r="H151" s="33">
        <f>SUM(H15:H150)</f>
        <v>0</v>
      </c>
      <c r="I151" s="33">
        <f>SUM(I15:I150)</f>
        <v>0</v>
      </c>
      <c r="J151" s="34"/>
      <c r="K151" s="34"/>
      <c r="L151" s="34"/>
      <c r="M151" s="34"/>
      <c r="N151" s="33">
        <f>SUM(N15:N150)</f>
        <v>0</v>
      </c>
      <c r="O151" s="33"/>
      <c r="P151" s="35"/>
      <c r="Q151" s="34"/>
      <c r="R151" s="33"/>
    </row>
    <row r="153" spans="1:18">
      <c r="A153" s="116" t="s">
        <v>380</v>
      </c>
    </row>
    <row r="154" spans="1:18">
      <c r="A154" s="116" t="s">
        <v>379</v>
      </c>
      <c r="P154" s="36"/>
      <c r="Q154" s="37" t="s">
        <v>268</v>
      </c>
      <c r="R154" s="38"/>
    </row>
    <row r="155" spans="1:18">
      <c r="P155" s="39" t="s">
        <v>269</v>
      </c>
      <c r="Q155" s="117"/>
      <c r="R155" s="41"/>
    </row>
    <row r="156" spans="1:18">
      <c r="P156" s="42"/>
      <c r="Q156" s="117" t="s">
        <v>270</v>
      </c>
      <c r="R156" s="41"/>
    </row>
    <row r="157" spans="1:18">
      <c r="P157" s="42"/>
      <c r="Q157" s="117" t="s">
        <v>271</v>
      </c>
      <c r="R157" s="41"/>
    </row>
    <row r="158" spans="1:18">
      <c r="P158" s="43" t="s">
        <v>381</v>
      </c>
      <c r="Q158" s="118"/>
      <c r="R158" s="44"/>
    </row>
  </sheetData>
  <sheetProtection selectLockedCells="1"/>
  <mergeCells count="1">
    <mergeCell ref="K3:L3"/>
  </mergeCells>
  <dataValidations count="2">
    <dataValidation type="list" allowBlank="1" showInputMessage="1" showErrorMessage="1" sqref="J3" xr:uid="{C1E6F195-38E5-4B91-AD00-2BD77E2F2DF3}">
      <formula1>ปม</formula1>
    </dataValidation>
    <dataValidation type="list" allowBlank="1" showInputMessage="1" showErrorMessage="1" sqref="K3" xr:uid="{04571BD6-3D41-4CA3-96FC-5B051647CA4A}">
      <formula1>สพท</formula1>
    </dataValidation>
  </dataValidations>
  <printOptions horizontalCentered="1"/>
  <pageMargins left="0.11811023622047245" right="0.11811023622047245" top="0.47244094488188981" bottom="0.35433070866141736" header="0.23622047244094491" footer="0.19685039370078741"/>
  <pageSetup paperSize="9" scale="54" orientation="landscape" r:id="rId1"/>
  <headerFooter>
    <oddFooter>&amp;C&amp;"TH SarabunPSK,ธรรมดา"&amp;16หน้า &amp;P จาก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8051-71EB-4395-8F9F-5D702C82E68C}">
  <dimension ref="A1:S152"/>
  <sheetViews>
    <sheetView tabSelected="1" view="pageBreakPreview" zoomScale="90" zoomScaleNormal="80" zoomScaleSheetLayoutView="90" workbookViewId="0">
      <selection activeCell="N8" sqref="N8"/>
    </sheetView>
  </sheetViews>
  <sheetFormatPr defaultColWidth="9" defaultRowHeight="21"/>
  <cols>
    <col min="1" max="1" width="19.5703125" style="4" customWidth="1"/>
    <col min="2" max="2" width="7.42578125" style="4" customWidth="1"/>
    <col min="3" max="5" width="7.5703125" style="4" customWidth="1"/>
    <col min="6" max="6" width="9.7109375" style="4" customWidth="1"/>
    <col min="7" max="7" width="4.5703125" style="4" customWidth="1"/>
    <col min="8" max="9" width="7.42578125" style="4" customWidth="1"/>
    <col min="10" max="10" width="15.5703125" style="4" customWidth="1"/>
    <col min="11" max="11" width="13.42578125" style="4" customWidth="1"/>
    <col min="12" max="12" width="11.140625" style="4" customWidth="1"/>
    <col min="13" max="13" width="11.5703125" style="4" customWidth="1"/>
    <col min="14" max="14" width="7.85546875" style="4" customWidth="1"/>
    <col min="15" max="15" width="5.5703125" style="4" customWidth="1"/>
    <col min="16" max="16" width="10.5703125" style="4" customWidth="1"/>
    <col min="17" max="17" width="16.42578125" style="4" customWidth="1"/>
    <col min="18" max="18" width="7.5703125" style="4" customWidth="1"/>
    <col min="19" max="19" width="6.42578125" style="4" bestFit="1" customWidth="1"/>
    <col min="20" max="16384" width="9" style="4"/>
  </cols>
  <sheetData>
    <row r="1" spans="1:19">
      <c r="Q1" s="40" t="s">
        <v>286</v>
      </c>
    </row>
    <row r="2" spans="1:19" ht="23.25">
      <c r="A2" s="3" t="s">
        <v>370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</row>
    <row r="3" spans="1:19" ht="23.25">
      <c r="A3" s="5"/>
      <c r="B3" s="5"/>
      <c r="C3" s="5"/>
      <c r="D3" s="5"/>
      <c r="E3" s="5"/>
      <c r="F3" s="6"/>
      <c r="G3" s="6"/>
      <c r="H3" s="5"/>
      <c r="I3" s="7" t="s">
        <v>0</v>
      </c>
      <c r="J3" s="63" t="s">
        <v>21</v>
      </c>
      <c r="K3" s="115" t="s">
        <v>25</v>
      </c>
      <c r="L3" s="115"/>
      <c r="M3" s="5"/>
      <c r="S3" s="5"/>
    </row>
    <row r="5" spans="1:19" ht="21.75" thickBot="1">
      <c r="A5" s="8" t="s">
        <v>288</v>
      </c>
      <c r="H5" s="9" t="s">
        <v>3</v>
      </c>
      <c r="I5" s="10">
        <f>IF(B15="","",B15)</f>
        <v>136</v>
      </c>
      <c r="J5" s="8" t="s">
        <v>7</v>
      </c>
      <c r="M5" s="112" t="s">
        <v>377</v>
      </c>
      <c r="N5" s="109"/>
      <c r="O5" s="109"/>
      <c r="P5" s="109"/>
      <c r="Q5" s="109"/>
      <c r="R5" s="110"/>
    </row>
    <row r="6" spans="1:19" ht="22.5" thickTop="1" thickBot="1">
      <c r="A6" s="8" t="s">
        <v>350</v>
      </c>
      <c r="H6" s="9" t="s">
        <v>3</v>
      </c>
      <c r="I6" s="58">
        <f>IF(E15="","",E15)</f>
        <v>3</v>
      </c>
      <c r="J6" s="8" t="s">
        <v>266</v>
      </c>
      <c r="M6" s="113"/>
      <c r="N6" s="111" t="s">
        <v>374</v>
      </c>
      <c r="O6" s="109"/>
      <c r="P6" s="109"/>
      <c r="Q6" s="109"/>
      <c r="R6" s="110"/>
    </row>
    <row r="7" spans="1:19" ht="22.5" thickTop="1" thickBot="1">
      <c r="A7" s="8" t="s">
        <v>289</v>
      </c>
      <c r="H7" s="9" t="s">
        <v>3</v>
      </c>
      <c r="I7" s="60">
        <f>IF(F15="","",F15)</f>
        <v>5</v>
      </c>
      <c r="J7" s="8" t="s">
        <v>8</v>
      </c>
      <c r="M7" s="114" t="s">
        <v>378</v>
      </c>
      <c r="N7" s="111" t="s">
        <v>375</v>
      </c>
      <c r="O7" s="109"/>
      <c r="P7" s="109"/>
      <c r="Q7" s="109"/>
      <c r="R7" s="110"/>
    </row>
    <row r="8" spans="1:19" ht="22.5" thickTop="1" thickBot="1">
      <c r="A8" s="8" t="s">
        <v>371</v>
      </c>
      <c r="M8" s="113"/>
      <c r="N8" s="111" t="s">
        <v>376</v>
      </c>
      <c r="O8" s="109"/>
      <c r="P8" s="109"/>
      <c r="Q8" s="109"/>
      <c r="R8" s="110"/>
    </row>
    <row r="9" spans="1:19" ht="9.9499999999999993" customHeight="1" thickTop="1">
      <c r="A9" s="8"/>
    </row>
    <row r="10" spans="1:19">
      <c r="A10" s="11"/>
      <c r="B10" s="11" t="s">
        <v>267</v>
      </c>
      <c r="C10" s="12" t="s">
        <v>293</v>
      </c>
      <c r="D10" s="13"/>
      <c r="E10" s="14"/>
      <c r="F10" s="15" t="s">
        <v>372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1:19">
      <c r="A11" s="18" t="s">
        <v>2</v>
      </c>
      <c r="B11" s="18" t="s">
        <v>13</v>
      </c>
      <c r="C11" s="19" t="s">
        <v>292</v>
      </c>
      <c r="D11" s="20"/>
      <c r="E11" s="20"/>
      <c r="F11" s="12" t="s">
        <v>294</v>
      </c>
      <c r="G11" s="13"/>
      <c r="H11" s="13"/>
      <c r="I11" s="14"/>
      <c r="J11" s="11" t="s">
        <v>296</v>
      </c>
      <c r="K11" s="13"/>
      <c r="L11" s="13"/>
      <c r="M11" s="13"/>
      <c r="N11" s="65" t="s">
        <v>3</v>
      </c>
      <c r="O11" s="61" t="s">
        <v>357</v>
      </c>
      <c r="P11" s="62"/>
      <c r="Q11" s="62"/>
      <c r="R11" s="74"/>
    </row>
    <row r="12" spans="1:19">
      <c r="A12" s="18"/>
      <c r="B12" s="21" t="s">
        <v>290</v>
      </c>
      <c r="C12" s="11" t="s">
        <v>11</v>
      </c>
      <c r="D12" s="11" t="s">
        <v>11</v>
      </c>
      <c r="E12" s="11" t="s">
        <v>4</v>
      </c>
      <c r="F12" s="11" t="s">
        <v>299</v>
      </c>
      <c r="G12" s="11" t="s">
        <v>298</v>
      </c>
      <c r="H12" s="11" t="s">
        <v>11</v>
      </c>
      <c r="I12" s="11" t="s">
        <v>11</v>
      </c>
      <c r="J12" s="23" t="s">
        <v>297</v>
      </c>
      <c r="K12" s="23"/>
      <c r="L12" s="23"/>
      <c r="M12" s="22"/>
      <c r="N12" s="67" t="s">
        <v>356</v>
      </c>
      <c r="O12" s="65" t="s">
        <v>14</v>
      </c>
      <c r="P12" s="65" t="s">
        <v>16</v>
      </c>
      <c r="Q12" s="65" t="s">
        <v>17</v>
      </c>
      <c r="R12" s="65" t="s">
        <v>3</v>
      </c>
    </row>
    <row r="13" spans="1:19">
      <c r="A13" s="23"/>
      <c r="B13" s="19" t="s">
        <v>291</v>
      </c>
      <c r="C13" s="24">
        <v>9000</v>
      </c>
      <c r="D13" s="24">
        <v>15000</v>
      </c>
      <c r="E13" s="24" t="s">
        <v>12</v>
      </c>
      <c r="F13" s="23" t="s">
        <v>300</v>
      </c>
      <c r="G13" s="23" t="s">
        <v>1</v>
      </c>
      <c r="H13" s="24">
        <v>9000</v>
      </c>
      <c r="I13" s="24">
        <v>15000</v>
      </c>
      <c r="J13" s="66" t="s">
        <v>295</v>
      </c>
      <c r="K13" s="25" t="s">
        <v>5</v>
      </c>
      <c r="L13" s="25" t="s">
        <v>6</v>
      </c>
      <c r="M13" s="56" t="s">
        <v>9</v>
      </c>
      <c r="N13" s="66" t="s">
        <v>10</v>
      </c>
      <c r="O13" s="24" t="s">
        <v>1</v>
      </c>
      <c r="P13" s="24" t="s">
        <v>15</v>
      </c>
      <c r="Q13" s="24" t="s">
        <v>13</v>
      </c>
      <c r="R13" s="24" t="s">
        <v>18</v>
      </c>
    </row>
    <row r="14" spans="1:19" ht="15.95" customHeight="1">
      <c r="A14" s="50" t="s">
        <v>278</v>
      </c>
      <c r="B14" s="51" t="s">
        <v>279</v>
      </c>
      <c r="C14" s="70" t="s">
        <v>280</v>
      </c>
      <c r="D14" s="70"/>
      <c r="E14" s="70"/>
      <c r="F14" s="51" t="s">
        <v>281</v>
      </c>
      <c r="G14" s="68" t="s">
        <v>282</v>
      </c>
      <c r="H14" s="69"/>
      <c r="I14" s="69"/>
      <c r="J14" s="71" t="s">
        <v>283</v>
      </c>
      <c r="K14" s="72"/>
      <c r="L14" s="72"/>
      <c r="M14" s="73"/>
      <c r="N14" s="51" t="s">
        <v>284</v>
      </c>
      <c r="O14" s="71" t="s">
        <v>285</v>
      </c>
      <c r="P14" s="72"/>
      <c r="Q14" s="72"/>
      <c r="R14" s="73"/>
    </row>
    <row r="15" spans="1:19">
      <c r="A15" s="45" t="str">
        <f>IF(J3="ประถมศึกษา","สพป."&amp;K3,IF(J3="มัธยมศึกษา","สพม."&amp;K3,""))</f>
        <v>สพป.กาญจนบุรี เขต 1</v>
      </c>
      <c r="B15" s="46">
        <v>136</v>
      </c>
      <c r="C15" s="59">
        <v>1</v>
      </c>
      <c r="D15" s="59">
        <v>2</v>
      </c>
      <c r="E15" s="59">
        <f>IF(SUM(C15:D15)=0,"",SUM(C15:D15))</f>
        <v>3</v>
      </c>
      <c r="F15" s="64">
        <v>5</v>
      </c>
      <c r="G15" s="2">
        <v>1</v>
      </c>
      <c r="H15" s="2"/>
      <c r="I15" s="2">
        <v>1</v>
      </c>
      <c r="J15" s="78" t="s">
        <v>303</v>
      </c>
      <c r="K15" s="84" t="s">
        <v>272</v>
      </c>
      <c r="L15" s="84" t="s">
        <v>313</v>
      </c>
      <c r="M15" s="84" t="s">
        <v>314</v>
      </c>
      <c r="N15" s="2">
        <v>4</v>
      </c>
      <c r="O15" s="2">
        <v>1</v>
      </c>
      <c r="P15" s="78" t="s">
        <v>307</v>
      </c>
      <c r="Q15" s="1" t="s">
        <v>306</v>
      </c>
      <c r="R15" s="79">
        <v>37</v>
      </c>
    </row>
    <row r="16" spans="1:19">
      <c r="A16" s="27"/>
      <c r="B16" s="28"/>
      <c r="C16" s="28"/>
      <c r="D16" s="28"/>
      <c r="E16" s="28"/>
      <c r="F16" s="28"/>
      <c r="G16" s="28"/>
      <c r="H16" s="28"/>
      <c r="I16" s="28"/>
      <c r="J16" s="27"/>
      <c r="K16" s="27"/>
      <c r="L16" s="27"/>
      <c r="M16" s="27"/>
      <c r="N16" s="28"/>
      <c r="O16" s="28">
        <v>2</v>
      </c>
      <c r="P16" s="75" t="s">
        <v>308</v>
      </c>
      <c r="Q16" s="75" t="s">
        <v>309</v>
      </c>
      <c r="R16" s="76">
        <v>27</v>
      </c>
    </row>
    <row r="17" spans="1:18">
      <c r="A17" s="27"/>
      <c r="B17" s="28"/>
      <c r="C17" s="28"/>
      <c r="D17" s="28"/>
      <c r="E17" s="28"/>
      <c r="F17" s="28"/>
      <c r="G17" s="28"/>
      <c r="H17" s="28"/>
      <c r="I17" s="28"/>
      <c r="J17" s="27"/>
      <c r="K17" s="27"/>
      <c r="L17" s="27"/>
      <c r="M17" s="27"/>
      <c r="N17" s="28"/>
      <c r="O17" s="28">
        <v>3</v>
      </c>
      <c r="P17" s="75" t="s">
        <v>310</v>
      </c>
      <c r="Q17" s="75" t="s">
        <v>311</v>
      </c>
      <c r="R17" s="76">
        <v>12</v>
      </c>
    </row>
    <row r="18" spans="1:18">
      <c r="A18" s="55"/>
      <c r="B18" s="53"/>
      <c r="C18" s="53"/>
      <c r="D18" s="53"/>
      <c r="E18" s="53"/>
      <c r="F18" s="53"/>
      <c r="G18" s="53"/>
      <c r="H18" s="53"/>
      <c r="I18" s="53"/>
      <c r="J18" s="55"/>
      <c r="K18" s="55"/>
      <c r="L18" s="55"/>
      <c r="M18" s="55"/>
      <c r="N18" s="53"/>
      <c r="O18" s="53">
        <v>4</v>
      </c>
      <c r="P18" s="80" t="s">
        <v>312</v>
      </c>
      <c r="Q18" s="80" t="s">
        <v>273</v>
      </c>
      <c r="R18" s="81">
        <v>45</v>
      </c>
    </row>
    <row r="19" spans="1:18">
      <c r="A19" s="1"/>
      <c r="B19" s="2"/>
      <c r="C19" s="2"/>
      <c r="D19" s="2"/>
      <c r="E19" s="2"/>
      <c r="F19" s="2"/>
      <c r="G19" s="2">
        <v>2</v>
      </c>
      <c r="H19" s="2"/>
      <c r="I19" s="2">
        <v>1</v>
      </c>
      <c r="J19" s="78" t="s">
        <v>301</v>
      </c>
      <c r="K19" s="84" t="s">
        <v>315</v>
      </c>
      <c r="L19" s="83" t="s">
        <v>313</v>
      </c>
      <c r="M19" s="84" t="s">
        <v>314</v>
      </c>
      <c r="N19" s="2">
        <v>4</v>
      </c>
      <c r="O19" s="2">
        <v>1</v>
      </c>
      <c r="P19" s="78" t="s">
        <v>318</v>
      </c>
      <c r="Q19" s="78" t="s">
        <v>319</v>
      </c>
      <c r="R19" s="79">
        <v>39</v>
      </c>
    </row>
    <row r="20" spans="1:18">
      <c r="A20" s="27"/>
      <c r="B20" s="28"/>
      <c r="C20" s="28"/>
      <c r="D20" s="28"/>
      <c r="E20" s="28"/>
      <c r="F20" s="28"/>
      <c r="G20" s="28"/>
      <c r="H20" s="28"/>
      <c r="I20" s="28"/>
      <c r="J20" s="27"/>
      <c r="K20" s="27"/>
      <c r="L20" s="27"/>
      <c r="M20" s="27"/>
      <c r="N20" s="28"/>
      <c r="O20" s="28">
        <v>2</v>
      </c>
      <c r="P20" s="75" t="s">
        <v>320</v>
      </c>
      <c r="Q20" s="75" t="s">
        <v>321</v>
      </c>
      <c r="R20" s="76">
        <v>51</v>
      </c>
    </row>
    <row r="21" spans="1:18">
      <c r="A21" s="27"/>
      <c r="B21" s="28"/>
      <c r="C21" s="28"/>
      <c r="D21" s="28"/>
      <c r="E21" s="28"/>
      <c r="F21" s="28"/>
      <c r="G21" s="28"/>
      <c r="H21" s="28"/>
      <c r="I21" s="28"/>
      <c r="J21" s="27"/>
      <c r="K21" s="27"/>
      <c r="L21" s="27"/>
      <c r="M21" s="27"/>
      <c r="N21" s="28"/>
      <c r="O21" s="28">
        <v>3</v>
      </c>
      <c r="P21" s="75" t="s">
        <v>322</v>
      </c>
      <c r="Q21" s="75" t="s">
        <v>323</v>
      </c>
      <c r="R21" s="76">
        <v>55</v>
      </c>
    </row>
    <row r="22" spans="1:18">
      <c r="A22" s="55"/>
      <c r="B22" s="53"/>
      <c r="C22" s="53"/>
      <c r="D22" s="53"/>
      <c r="E22" s="53"/>
      <c r="F22" s="53"/>
      <c r="G22" s="53"/>
      <c r="H22" s="53"/>
      <c r="I22" s="53"/>
      <c r="J22" s="55"/>
      <c r="K22" s="55"/>
      <c r="L22" s="55"/>
      <c r="M22" s="55"/>
      <c r="N22" s="53"/>
      <c r="O22" s="53">
        <v>4</v>
      </c>
      <c r="P22" s="80" t="s">
        <v>324</v>
      </c>
      <c r="Q22" s="80" t="s">
        <v>325</v>
      </c>
      <c r="R22" s="81">
        <v>38</v>
      </c>
    </row>
    <row r="23" spans="1:18">
      <c r="A23" s="1"/>
      <c r="B23" s="2"/>
      <c r="C23" s="2"/>
      <c r="D23" s="2"/>
      <c r="E23" s="2"/>
      <c r="F23" s="2"/>
      <c r="G23" s="2">
        <v>3</v>
      </c>
      <c r="H23" s="2"/>
      <c r="I23" s="2">
        <v>1</v>
      </c>
      <c r="J23" s="78" t="s">
        <v>302</v>
      </c>
      <c r="K23" s="84" t="s">
        <v>316</v>
      </c>
      <c r="L23" s="84" t="s">
        <v>313</v>
      </c>
      <c r="M23" s="84" t="s">
        <v>314</v>
      </c>
      <c r="N23" s="2">
        <v>4</v>
      </c>
      <c r="O23" s="2">
        <v>1</v>
      </c>
      <c r="P23" s="78" t="s">
        <v>326</v>
      </c>
      <c r="Q23" s="78" t="s">
        <v>327</v>
      </c>
      <c r="R23" s="79">
        <v>19</v>
      </c>
    </row>
    <row r="24" spans="1:18">
      <c r="A24" s="27"/>
      <c r="B24" s="28"/>
      <c r="C24" s="28"/>
      <c r="D24" s="28"/>
      <c r="E24" s="28"/>
      <c r="F24" s="28"/>
      <c r="G24" s="28"/>
      <c r="H24" s="28"/>
      <c r="I24" s="28"/>
      <c r="J24" s="27"/>
      <c r="K24" s="27"/>
      <c r="L24" s="27"/>
      <c r="M24" s="27"/>
      <c r="N24" s="28"/>
      <c r="O24" s="28">
        <v>2</v>
      </c>
      <c r="P24" s="75" t="s">
        <v>328</v>
      </c>
      <c r="Q24" s="75" t="s">
        <v>329</v>
      </c>
      <c r="R24" s="76">
        <v>34</v>
      </c>
    </row>
    <row r="25" spans="1:18">
      <c r="A25" s="27"/>
      <c r="B25" s="28"/>
      <c r="C25" s="28"/>
      <c r="D25" s="28"/>
      <c r="E25" s="28"/>
      <c r="F25" s="28"/>
      <c r="G25" s="28"/>
      <c r="H25" s="28"/>
      <c r="I25" s="28"/>
      <c r="J25" s="27"/>
      <c r="K25" s="27"/>
      <c r="L25" s="27"/>
      <c r="M25" s="27"/>
      <c r="N25" s="28"/>
      <c r="O25" s="28">
        <v>3</v>
      </c>
      <c r="P25" s="75" t="s">
        <v>330</v>
      </c>
      <c r="Q25" s="75" t="s">
        <v>331</v>
      </c>
      <c r="R25" s="76">
        <v>47</v>
      </c>
    </row>
    <row r="26" spans="1:18">
      <c r="A26" s="55"/>
      <c r="B26" s="53"/>
      <c r="C26" s="53"/>
      <c r="D26" s="53"/>
      <c r="E26" s="53"/>
      <c r="F26" s="53"/>
      <c r="G26" s="53"/>
      <c r="H26" s="53"/>
      <c r="I26" s="53"/>
      <c r="J26" s="55"/>
      <c r="K26" s="55"/>
      <c r="L26" s="55"/>
      <c r="M26" s="55"/>
      <c r="N26" s="53"/>
      <c r="O26" s="53">
        <v>4</v>
      </c>
      <c r="P26" s="80" t="s">
        <v>332</v>
      </c>
      <c r="Q26" s="80" t="s">
        <v>333</v>
      </c>
      <c r="R26" s="81">
        <v>53</v>
      </c>
    </row>
    <row r="27" spans="1:18">
      <c r="A27" s="1"/>
      <c r="B27" s="2"/>
      <c r="C27" s="2"/>
      <c r="D27" s="2"/>
      <c r="E27" s="2"/>
      <c r="F27" s="2"/>
      <c r="G27" s="2">
        <v>4</v>
      </c>
      <c r="H27" s="2">
        <v>1</v>
      </c>
      <c r="I27" s="2"/>
      <c r="J27" s="78" t="s">
        <v>304</v>
      </c>
      <c r="K27" s="90" t="s">
        <v>317</v>
      </c>
      <c r="L27" s="90" t="s">
        <v>317</v>
      </c>
      <c r="M27" s="84" t="s">
        <v>314</v>
      </c>
      <c r="N27" s="2">
        <v>3</v>
      </c>
      <c r="O27" s="2">
        <v>1</v>
      </c>
      <c r="P27" s="78" t="s">
        <v>334</v>
      </c>
      <c r="Q27" s="78" t="s">
        <v>335</v>
      </c>
      <c r="R27" s="79">
        <v>53</v>
      </c>
    </row>
    <row r="28" spans="1:18">
      <c r="A28" s="27"/>
      <c r="B28" s="28"/>
      <c r="C28" s="28"/>
      <c r="D28" s="28"/>
      <c r="E28" s="28"/>
      <c r="F28" s="28"/>
      <c r="G28" s="28"/>
      <c r="H28" s="28"/>
      <c r="I28" s="28"/>
      <c r="J28" s="27"/>
      <c r="K28" s="27"/>
      <c r="L28" s="27"/>
      <c r="M28" s="27"/>
      <c r="N28" s="28"/>
      <c r="O28" s="28">
        <v>2</v>
      </c>
      <c r="P28" s="75" t="s">
        <v>336</v>
      </c>
      <c r="Q28" s="75" t="s">
        <v>337</v>
      </c>
      <c r="R28" s="76">
        <v>30</v>
      </c>
    </row>
    <row r="29" spans="1:18">
      <c r="A29" s="55"/>
      <c r="B29" s="53"/>
      <c r="C29" s="53"/>
      <c r="D29" s="53"/>
      <c r="E29" s="53"/>
      <c r="F29" s="53"/>
      <c r="G29" s="53"/>
      <c r="H29" s="53"/>
      <c r="I29" s="53"/>
      <c r="J29" s="55"/>
      <c r="K29" s="55"/>
      <c r="L29" s="55"/>
      <c r="M29" s="55"/>
      <c r="N29" s="53"/>
      <c r="O29" s="53">
        <v>3</v>
      </c>
      <c r="P29" s="80" t="s">
        <v>338</v>
      </c>
      <c r="Q29" s="80" t="s">
        <v>339</v>
      </c>
      <c r="R29" s="81">
        <v>49</v>
      </c>
    </row>
    <row r="30" spans="1:18">
      <c r="A30" s="77"/>
      <c r="B30" s="52"/>
      <c r="C30" s="52"/>
      <c r="D30" s="52"/>
      <c r="E30" s="52"/>
      <c r="F30" s="52"/>
      <c r="G30" s="52">
        <v>5</v>
      </c>
      <c r="H30" s="52">
        <v>1</v>
      </c>
      <c r="I30" s="52"/>
      <c r="J30" s="88" t="s">
        <v>305</v>
      </c>
      <c r="K30" s="86" t="s">
        <v>317</v>
      </c>
      <c r="L30" s="86" t="s">
        <v>317</v>
      </c>
      <c r="M30" s="85" t="s">
        <v>314</v>
      </c>
      <c r="N30" s="52">
        <v>3</v>
      </c>
      <c r="O30" s="52">
        <v>1</v>
      </c>
      <c r="P30" s="88" t="s">
        <v>340</v>
      </c>
      <c r="Q30" s="88" t="s">
        <v>341</v>
      </c>
      <c r="R30" s="89">
        <v>36</v>
      </c>
    </row>
    <row r="31" spans="1:18">
      <c r="A31" s="27"/>
      <c r="B31" s="28"/>
      <c r="C31" s="28"/>
      <c r="D31" s="28"/>
      <c r="E31" s="28"/>
      <c r="F31" s="28"/>
      <c r="G31" s="28"/>
      <c r="H31" s="28"/>
      <c r="I31" s="28"/>
      <c r="J31" s="27"/>
      <c r="K31" s="27"/>
      <c r="L31" s="27"/>
      <c r="M31" s="27"/>
      <c r="N31" s="28"/>
      <c r="O31" s="28">
        <v>2</v>
      </c>
      <c r="P31" s="75" t="s">
        <v>342</v>
      </c>
      <c r="Q31" s="75" t="s">
        <v>343</v>
      </c>
      <c r="R31" s="76">
        <v>45</v>
      </c>
    </row>
    <row r="32" spans="1:18">
      <c r="A32" s="27"/>
      <c r="B32" s="28"/>
      <c r="C32" s="28"/>
      <c r="D32" s="28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>
        <v>3</v>
      </c>
      <c r="P32" s="75" t="s">
        <v>344</v>
      </c>
      <c r="Q32" s="75" t="s">
        <v>345</v>
      </c>
      <c r="R32" s="76">
        <v>50</v>
      </c>
    </row>
    <row r="33" spans="1:18" hidden="1">
      <c r="A33" s="77"/>
      <c r="B33" s="52"/>
      <c r="C33" s="52"/>
      <c r="D33" s="52"/>
      <c r="E33" s="52"/>
      <c r="F33" s="52"/>
      <c r="G33" s="52"/>
      <c r="H33" s="52"/>
      <c r="I33" s="52"/>
      <c r="J33" s="77"/>
      <c r="K33" s="77"/>
      <c r="L33" s="77"/>
      <c r="M33" s="77"/>
      <c r="N33" s="52"/>
      <c r="O33" s="52"/>
      <c r="P33" s="82"/>
      <c r="Q33" s="77"/>
      <c r="R33" s="52"/>
    </row>
    <row r="34" spans="1:18" hidden="1">
      <c r="A34" s="27"/>
      <c r="B34" s="28"/>
      <c r="C34" s="28"/>
      <c r="D34" s="28"/>
      <c r="E34" s="28"/>
      <c r="F34" s="28"/>
      <c r="G34" s="28"/>
      <c r="H34" s="28"/>
      <c r="I34" s="28"/>
      <c r="J34" s="27"/>
      <c r="K34" s="27"/>
      <c r="L34" s="27"/>
      <c r="M34" s="27"/>
      <c r="N34" s="28"/>
      <c r="O34" s="28"/>
      <c r="P34" s="29"/>
      <c r="Q34" s="27"/>
      <c r="R34" s="28"/>
    </row>
    <row r="35" spans="1:18" hidden="1">
      <c r="A35" s="27"/>
      <c r="B35" s="28"/>
      <c r="C35" s="28"/>
      <c r="D35" s="28"/>
      <c r="E35" s="28"/>
      <c r="F35" s="28"/>
      <c r="G35" s="28"/>
      <c r="H35" s="28"/>
      <c r="I35" s="28"/>
      <c r="J35" s="27"/>
      <c r="K35" s="27"/>
      <c r="L35" s="27"/>
      <c r="M35" s="27"/>
      <c r="N35" s="28"/>
      <c r="O35" s="28"/>
      <c r="P35" s="29"/>
      <c r="Q35" s="27"/>
      <c r="R35" s="28"/>
    </row>
    <row r="36" spans="1:18" hidden="1">
      <c r="A36" s="27"/>
      <c r="B36" s="28"/>
      <c r="C36" s="28"/>
      <c r="D36" s="28"/>
      <c r="E36" s="28"/>
      <c r="F36" s="28"/>
      <c r="G36" s="28"/>
      <c r="H36" s="28"/>
      <c r="I36" s="28"/>
      <c r="J36" s="27"/>
      <c r="K36" s="27"/>
      <c r="L36" s="27"/>
      <c r="M36" s="27"/>
      <c r="N36" s="28"/>
      <c r="O36" s="28"/>
      <c r="P36" s="29"/>
      <c r="Q36" s="27"/>
      <c r="R36" s="28"/>
    </row>
    <row r="37" spans="1:18" hidden="1">
      <c r="A37" s="27"/>
      <c r="B37" s="28"/>
      <c r="C37" s="28"/>
      <c r="D37" s="28"/>
      <c r="E37" s="28"/>
      <c r="F37" s="28"/>
      <c r="G37" s="28"/>
      <c r="H37" s="28"/>
      <c r="I37" s="28"/>
      <c r="J37" s="27"/>
      <c r="K37" s="27"/>
      <c r="L37" s="27"/>
      <c r="M37" s="27"/>
      <c r="N37" s="28"/>
      <c r="O37" s="28"/>
      <c r="P37" s="29"/>
      <c r="Q37" s="27"/>
      <c r="R37" s="28"/>
    </row>
    <row r="38" spans="1:18" hidden="1">
      <c r="A38" s="27"/>
      <c r="B38" s="28"/>
      <c r="C38" s="28"/>
      <c r="D38" s="28"/>
      <c r="E38" s="28"/>
      <c r="F38" s="28"/>
      <c r="G38" s="28"/>
      <c r="H38" s="28"/>
      <c r="I38" s="28"/>
      <c r="J38" s="27"/>
      <c r="K38" s="27"/>
      <c r="L38" s="27"/>
      <c r="M38" s="27"/>
      <c r="N38" s="28"/>
      <c r="O38" s="28"/>
      <c r="P38" s="29"/>
      <c r="Q38" s="27"/>
      <c r="R38" s="28"/>
    </row>
    <row r="39" spans="1:18" hidden="1">
      <c r="A39" s="27"/>
      <c r="B39" s="28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8"/>
      <c r="O39" s="28"/>
      <c r="P39" s="29"/>
      <c r="Q39" s="27"/>
      <c r="R39" s="28"/>
    </row>
    <row r="40" spans="1:18" hidden="1">
      <c r="A40" s="27"/>
      <c r="B40" s="28"/>
      <c r="C40" s="28"/>
      <c r="D40" s="28"/>
      <c r="E40" s="28"/>
      <c r="F40" s="28"/>
      <c r="G40" s="28"/>
      <c r="H40" s="28"/>
      <c r="I40" s="28"/>
      <c r="J40" s="27"/>
      <c r="K40" s="27"/>
      <c r="L40" s="27"/>
      <c r="M40" s="27"/>
      <c r="N40" s="28"/>
      <c r="O40" s="28"/>
      <c r="P40" s="29"/>
      <c r="Q40" s="27"/>
      <c r="R40" s="28"/>
    </row>
    <row r="41" spans="1:18" hidden="1">
      <c r="A41" s="27"/>
      <c r="B41" s="28"/>
      <c r="C41" s="28"/>
      <c r="D41" s="28"/>
      <c r="E41" s="28"/>
      <c r="F41" s="28"/>
      <c r="G41" s="28"/>
      <c r="H41" s="28"/>
      <c r="I41" s="28"/>
      <c r="J41" s="27"/>
      <c r="K41" s="27"/>
      <c r="L41" s="27"/>
      <c r="M41" s="27"/>
      <c r="N41" s="28"/>
      <c r="O41" s="28"/>
      <c r="P41" s="29"/>
      <c r="Q41" s="27"/>
      <c r="R41" s="28"/>
    </row>
    <row r="42" spans="1:18" hidden="1">
      <c r="A42" s="27"/>
      <c r="B42" s="28"/>
      <c r="C42" s="28"/>
      <c r="D42" s="28"/>
      <c r="E42" s="28"/>
      <c r="F42" s="28"/>
      <c r="G42" s="28"/>
      <c r="H42" s="28"/>
      <c r="I42" s="28"/>
      <c r="J42" s="27"/>
      <c r="K42" s="27"/>
      <c r="L42" s="27"/>
      <c r="M42" s="27"/>
      <c r="N42" s="28"/>
      <c r="O42" s="28"/>
      <c r="P42" s="29"/>
      <c r="Q42" s="27"/>
      <c r="R42" s="28"/>
    </row>
    <row r="43" spans="1:18" hidden="1">
      <c r="A43" s="27"/>
      <c r="B43" s="28"/>
      <c r="C43" s="28"/>
      <c r="D43" s="28"/>
      <c r="E43" s="28"/>
      <c r="F43" s="28"/>
      <c r="G43" s="28"/>
      <c r="H43" s="28"/>
      <c r="I43" s="28"/>
      <c r="J43" s="27"/>
      <c r="K43" s="27"/>
      <c r="L43" s="27"/>
      <c r="M43" s="27"/>
      <c r="N43" s="28"/>
      <c r="O43" s="28"/>
      <c r="P43" s="29"/>
      <c r="Q43" s="27"/>
      <c r="R43" s="28"/>
    </row>
    <row r="44" spans="1:18" hidden="1">
      <c r="A44" s="27"/>
      <c r="B44" s="28"/>
      <c r="C44" s="28"/>
      <c r="D44" s="28"/>
      <c r="E44" s="28"/>
      <c r="F44" s="28"/>
      <c r="G44" s="28"/>
      <c r="H44" s="28"/>
      <c r="I44" s="28"/>
      <c r="J44" s="27"/>
      <c r="K44" s="27"/>
      <c r="L44" s="27"/>
      <c r="M44" s="27"/>
      <c r="N44" s="28"/>
      <c r="O44" s="28"/>
      <c r="P44" s="29"/>
      <c r="Q44" s="27"/>
      <c r="R44" s="28"/>
    </row>
    <row r="45" spans="1:18" hidden="1">
      <c r="A45" s="27"/>
      <c r="B45" s="28"/>
      <c r="C45" s="28"/>
      <c r="D45" s="28"/>
      <c r="E45" s="28"/>
      <c r="F45" s="28"/>
      <c r="G45" s="28"/>
      <c r="H45" s="28"/>
      <c r="I45" s="28"/>
      <c r="J45" s="27"/>
      <c r="K45" s="27"/>
      <c r="L45" s="27"/>
      <c r="M45" s="27"/>
      <c r="N45" s="28"/>
      <c r="O45" s="28"/>
      <c r="P45" s="29"/>
      <c r="Q45" s="27"/>
      <c r="R45" s="28"/>
    </row>
    <row r="46" spans="1:18" hidden="1">
      <c r="A46" s="27"/>
      <c r="B46" s="28"/>
      <c r="C46" s="28"/>
      <c r="D46" s="28"/>
      <c r="E46" s="28"/>
      <c r="F46" s="28"/>
      <c r="G46" s="28"/>
      <c r="H46" s="28"/>
      <c r="I46" s="28"/>
      <c r="J46" s="27"/>
      <c r="K46" s="27"/>
      <c r="L46" s="27"/>
      <c r="M46" s="27"/>
      <c r="N46" s="28"/>
      <c r="O46" s="28"/>
      <c r="P46" s="29"/>
      <c r="Q46" s="27"/>
      <c r="R46" s="28"/>
    </row>
    <row r="47" spans="1:18" hidden="1">
      <c r="A47" s="27"/>
      <c r="B47" s="28"/>
      <c r="C47" s="28"/>
      <c r="D47" s="28"/>
      <c r="E47" s="28"/>
      <c r="F47" s="28"/>
      <c r="G47" s="28"/>
      <c r="H47" s="28"/>
      <c r="I47" s="28"/>
      <c r="J47" s="27"/>
      <c r="K47" s="27"/>
      <c r="L47" s="27"/>
      <c r="M47" s="27"/>
      <c r="N47" s="28"/>
      <c r="O47" s="28"/>
      <c r="P47" s="29"/>
      <c r="Q47" s="27"/>
      <c r="R47" s="28"/>
    </row>
    <row r="48" spans="1:18" hidden="1">
      <c r="A48" s="27"/>
      <c r="B48" s="28"/>
      <c r="C48" s="28"/>
      <c r="D48" s="28"/>
      <c r="E48" s="28"/>
      <c r="F48" s="28"/>
      <c r="G48" s="28"/>
      <c r="H48" s="28"/>
      <c r="I48" s="28"/>
      <c r="J48" s="27"/>
      <c r="K48" s="27"/>
      <c r="L48" s="27"/>
      <c r="M48" s="27"/>
      <c r="N48" s="28"/>
      <c r="O48" s="28"/>
      <c r="P48" s="29"/>
      <c r="Q48" s="27"/>
      <c r="R48" s="28"/>
    </row>
    <row r="49" spans="1:18" hidden="1">
      <c r="A49" s="27"/>
      <c r="B49" s="28"/>
      <c r="C49" s="28"/>
      <c r="D49" s="28"/>
      <c r="E49" s="28"/>
      <c r="F49" s="28"/>
      <c r="G49" s="28"/>
      <c r="H49" s="28"/>
      <c r="I49" s="28"/>
      <c r="J49" s="27"/>
      <c r="K49" s="27"/>
      <c r="L49" s="27"/>
      <c r="M49" s="27"/>
      <c r="N49" s="28"/>
      <c r="O49" s="28"/>
      <c r="P49" s="29"/>
      <c r="Q49" s="27"/>
      <c r="R49" s="28"/>
    </row>
    <row r="50" spans="1:18" hidden="1">
      <c r="A50" s="27"/>
      <c r="B50" s="28"/>
      <c r="C50" s="28"/>
      <c r="D50" s="28"/>
      <c r="E50" s="28"/>
      <c r="F50" s="28"/>
      <c r="G50" s="28"/>
      <c r="H50" s="28"/>
      <c r="I50" s="28"/>
      <c r="J50" s="27"/>
      <c r="K50" s="27"/>
      <c r="L50" s="27"/>
      <c r="M50" s="27"/>
      <c r="N50" s="28"/>
      <c r="O50" s="28"/>
      <c r="P50" s="29"/>
      <c r="Q50" s="27"/>
      <c r="R50" s="28"/>
    </row>
    <row r="51" spans="1:18" hidden="1">
      <c r="A51" s="27"/>
      <c r="B51" s="28"/>
      <c r="C51" s="28"/>
      <c r="D51" s="28"/>
      <c r="E51" s="28"/>
      <c r="F51" s="28"/>
      <c r="G51" s="28"/>
      <c r="H51" s="28"/>
      <c r="I51" s="28"/>
      <c r="J51" s="27"/>
      <c r="K51" s="27"/>
      <c r="L51" s="27"/>
      <c r="M51" s="27"/>
      <c r="N51" s="28"/>
      <c r="O51" s="28"/>
      <c r="P51" s="29"/>
      <c r="Q51" s="27"/>
      <c r="R51" s="28"/>
    </row>
    <row r="52" spans="1:18" hidden="1">
      <c r="A52" s="27"/>
      <c r="B52" s="28"/>
      <c r="C52" s="28"/>
      <c r="D52" s="28"/>
      <c r="E52" s="28"/>
      <c r="F52" s="28"/>
      <c r="G52" s="28"/>
      <c r="H52" s="28"/>
      <c r="I52" s="28"/>
      <c r="J52" s="27"/>
      <c r="K52" s="27"/>
      <c r="L52" s="27"/>
      <c r="M52" s="27"/>
      <c r="N52" s="28"/>
      <c r="O52" s="28"/>
      <c r="P52" s="29"/>
      <c r="Q52" s="27"/>
      <c r="R52" s="28"/>
    </row>
    <row r="53" spans="1:18" hidden="1">
      <c r="A53" s="27"/>
      <c r="B53" s="28"/>
      <c r="C53" s="28"/>
      <c r="D53" s="28"/>
      <c r="E53" s="28"/>
      <c r="F53" s="28"/>
      <c r="G53" s="28"/>
      <c r="H53" s="28"/>
      <c r="I53" s="28"/>
      <c r="J53" s="27"/>
      <c r="K53" s="27"/>
      <c r="L53" s="27"/>
      <c r="M53" s="27"/>
      <c r="N53" s="28"/>
      <c r="O53" s="28"/>
      <c r="P53" s="29"/>
      <c r="Q53" s="27"/>
      <c r="R53" s="28"/>
    </row>
    <row r="54" spans="1:18" hidden="1">
      <c r="A54" s="27"/>
      <c r="B54" s="28"/>
      <c r="C54" s="28"/>
      <c r="D54" s="28"/>
      <c r="E54" s="28"/>
      <c r="F54" s="28"/>
      <c r="G54" s="28"/>
      <c r="H54" s="28"/>
      <c r="I54" s="28"/>
      <c r="J54" s="27"/>
      <c r="K54" s="27"/>
      <c r="L54" s="27"/>
      <c r="M54" s="27"/>
      <c r="N54" s="28"/>
      <c r="O54" s="28"/>
      <c r="P54" s="29"/>
      <c r="Q54" s="27"/>
      <c r="R54" s="28"/>
    </row>
    <row r="55" spans="1:18" hidden="1">
      <c r="A55" s="27"/>
      <c r="B55" s="28"/>
      <c r="C55" s="28"/>
      <c r="D55" s="28"/>
      <c r="E55" s="28"/>
      <c r="F55" s="28"/>
      <c r="G55" s="28"/>
      <c r="H55" s="28"/>
      <c r="I55" s="28"/>
      <c r="J55" s="27"/>
      <c r="K55" s="27"/>
      <c r="L55" s="27"/>
      <c r="M55" s="27"/>
      <c r="N55" s="28"/>
      <c r="O55" s="28"/>
      <c r="P55" s="29"/>
      <c r="Q55" s="27"/>
      <c r="R55" s="28"/>
    </row>
    <row r="56" spans="1:18" hidden="1">
      <c r="A56" s="27"/>
      <c r="B56" s="28"/>
      <c r="C56" s="28"/>
      <c r="D56" s="28"/>
      <c r="E56" s="28"/>
      <c r="F56" s="28"/>
      <c r="G56" s="28"/>
      <c r="H56" s="28"/>
      <c r="I56" s="28"/>
      <c r="J56" s="27"/>
      <c r="K56" s="27"/>
      <c r="L56" s="27"/>
      <c r="M56" s="27"/>
      <c r="N56" s="28"/>
      <c r="O56" s="28"/>
      <c r="P56" s="29"/>
      <c r="Q56" s="27"/>
      <c r="R56" s="28"/>
    </row>
    <row r="57" spans="1:18" hidden="1">
      <c r="A57" s="27"/>
      <c r="B57" s="28"/>
      <c r="C57" s="28"/>
      <c r="D57" s="28"/>
      <c r="E57" s="28"/>
      <c r="F57" s="28"/>
      <c r="G57" s="28"/>
      <c r="H57" s="28"/>
      <c r="I57" s="28"/>
      <c r="J57" s="27"/>
      <c r="K57" s="27"/>
      <c r="L57" s="27"/>
      <c r="M57" s="27"/>
      <c r="N57" s="28"/>
      <c r="O57" s="28"/>
      <c r="P57" s="29"/>
      <c r="Q57" s="27"/>
      <c r="R57" s="28"/>
    </row>
    <row r="58" spans="1:18" hidden="1">
      <c r="A58" s="27"/>
      <c r="B58" s="28"/>
      <c r="C58" s="28"/>
      <c r="D58" s="28"/>
      <c r="E58" s="28"/>
      <c r="F58" s="28"/>
      <c r="G58" s="28"/>
      <c r="H58" s="28"/>
      <c r="I58" s="28"/>
      <c r="J58" s="27"/>
      <c r="K58" s="27"/>
      <c r="L58" s="27"/>
      <c r="M58" s="27"/>
      <c r="N58" s="28"/>
      <c r="O58" s="28"/>
      <c r="P58" s="29"/>
      <c r="Q58" s="27"/>
      <c r="R58" s="28"/>
    </row>
    <row r="59" spans="1:18" hidden="1">
      <c r="A59" s="27"/>
      <c r="B59" s="28"/>
      <c r="C59" s="28"/>
      <c r="D59" s="28"/>
      <c r="E59" s="28"/>
      <c r="F59" s="28"/>
      <c r="G59" s="28"/>
      <c r="H59" s="28"/>
      <c r="I59" s="28"/>
      <c r="J59" s="27"/>
      <c r="K59" s="27"/>
      <c r="L59" s="27"/>
      <c r="M59" s="27"/>
      <c r="N59" s="28"/>
      <c r="O59" s="28"/>
      <c r="P59" s="29"/>
      <c r="Q59" s="27"/>
      <c r="R59" s="28"/>
    </row>
    <row r="60" spans="1:18" hidden="1">
      <c r="A60" s="27"/>
      <c r="B60" s="28"/>
      <c r="C60" s="28"/>
      <c r="D60" s="28"/>
      <c r="E60" s="28"/>
      <c r="F60" s="28"/>
      <c r="G60" s="28"/>
      <c r="H60" s="28"/>
      <c r="I60" s="28"/>
      <c r="J60" s="27"/>
      <c r="K60" s="27"/>
      <c r="L60" s="27"/>
      <c r="M60" s="27"/>
      <c r="N60" s="28"/>
      <c r="O60" s="28"/>
      <c r="P60" s="29"/>
      <c r="Q60" s="27"/>
      <c r="R60" s="28"/>
    </row>
    <row r="61" spans="1:18" hidden="1">
      <c r="A61" s="27"/>
      <c r="B61" s="28"/>
      <c r="C61" s="28"/>
      <c r="D61" s="28"/>
      <c r="E61" s="28"/>
      <c r="F61" s="28"/>
      <c r="G61" s="28"/>
      <c r="H61" s="28"/>
      <c r="I61" s="28"/>
      <c r="J61" s="27"/>
      <c r="K61" s="27"/>
      <c r="L61" s="27"/>
      <c r="M61" s="27"/>
      <c r="N61" s="28"/>
      <c r="O61" s="28"/>
      <c r="P61" s="29"/>
      <c r="Q61" s="27"/>
      <c r="R61" s="28"/>
    </row>
    <row r="62" spans="1:18" hidden="1">
      <c r="A62" s="27"/>
      <c r="B62" s="28"/>
      <c r="C62" s="28"/>
      <c r="D62" s="28"/>
      <c r="E62" s="28"/>
      <c r="F62" s="28"/>
      <c r="G62" s="28"/>
      <c r="H62" s="28"/>
      <c r="I62" s="28"/>
      <c r="J62" s="27"/>
      <c r="K62" s="27"/>
      <c r="L62" s="27"/>
      <c r="M62" s="27"/>
      <c r="N62" s="28"/>
      <c r="O62" s="28"/>
      <c r="P62" s="29"/>
      <c r="Q62" s="27"/>
      <c r="R62" s="28"/>
    </row>
    <row r="63" spans="1:18" hidden="1">
      <c r="A63" s="27"/>
      <c r="B63" s="28"/>
      <c r="C63" s="28"/>
      <c r="D63" s="28"/>
      <c r="E63" s="28"/>
      <c r="F63" s="28"/>
      <c r="G63" s="28"/>
      <c r="H63" s="28"/>
      <c r="I63" s="28"/>
      <c r="J63" s="27"/>
      <c r="K63" s="27"/>
      <c r="L63" s="27"/>
      <c r="M63" s="27"/>
      <c r="N63" s="28"/>
      <c r="O63" s="28"/>
      <c r="P63" s="29"/>
      <c r="Q63" s="27"/>
      <c r="R63" s="28"/>
    </row>
    <row r="64" spans="1:18" hidden="1">
      <c r="A64" s="27"/>
      <c r="B64" s="28"/>
      <c r="C64" s="28"/>
      <c r="D64" s="28"/>
      <c r="E64" s="28"/>
      <c r="F64" s="28"/>
      <c r="G64" s="28"/>
      <c r="H64" s="28"/>
      <c r="I64" s="28"/>
      <c r="J64" s="27"/>
      <c r="K64" s="27"/>
      <c r="L64" s="27"/>
      <c r="M64" s="27"/>
      <c r="N64" s="28"/>
      <c r="O64" s="28"/>
      <c r="P64" s="29"/>
      <c r="Q64" s="27"/>
      <c r="R64" s="28"/>
    </row>
    <row r="65" spans="1:18" hidden="1">
      <c r="A65" s="27"/>
      <c r="B65" s="28"/>
      <c r="C65" s="28"/>
      <c r="D65" s="28"/>
      <c r="E65" s="28"/>
      <c r="F65" s="28"/>
      <c r="G65" s="28"/>
      <c r="H65" s="28"/>
      <c r="I65" s="28"/>
      <c r="J65" s="27"/>
      <c r="K65" s="27"/>
      <c r="L65" s="27"/>
      <c r="M65" s="27"/>
      <c r="N65" s="28"/>
      <c r="O65" s="28"/>
      <c r="P65" s="29"/>
      <c r="Q65" s="27"/>
      <c r="R65" s="28"/>
    </row>
    <row r="66" spans="1:18" hidden="1">
      <c r="A66" s="27"/>
      <c r="B66" s="28"/>
      <c r="C66" s="28"/>
      <c r="D66" s="28"/>
      <c r="E66" s="28"/>
      <c r="F66" s="28"/>
      <c r="G66" s="28"/>
      <c r="H66" s="28"/>
      <c r="I66" s="28"/>
      <c r="J66" s="27"/>
      <c r="K66" s="27"/>
      <c r="L66" s="27"/>
      <c r="M66" s="27"/>
      <c r="N66" s="28"/>
      <c r="O66" s="28"/>
      <c r="P66" s="29"/>
      <c r="Q66" s="27"/>
      <c r="R66" s="28"/>
    </row>
    <row r="67" spans="1:18" hidden="1">
      <c r="A67" s="27"/>
      <c r="B67" s="28"/>
      <c r="C67" s="28"/>
      <c r="D67" s="28"/>
      <c r="E67" s="28"/>
      <c r="F67" s="28"/>
      <c r="G67" s="28"/>
      <c r="H67" s="28"/>
      <c r="I67" s="28"/>
      <c r="J67" s="27"/>
      <c r="K67" s="27"/>
      <c r="L67" s="27"/>
      <c r="M67" s="27"/>
      <c r="N67" s="28"/>
      <c r="O67" s="28"/>
      <c r="P67" s="29"/>
      <c r="Q67" s="27"/>
      <c r="R67" s="28"/>
    </row>
    <row r="68" spans="1:18" hidden="1">
      <c r="A68" s="27"/>
      <c r="B68" s="28"/>
      <c r="C68" s="28"/>
      <c r="D68" s="28"/>
      <c r="E68" s="28"/>
      <c r="F68" s="28"/>
      <c r="G68" s="28"/>
      <c r="H68" s="28"/>
      <c r="I68" s="28"/>
      <c r="J68" s="27"/>
      <c r="K68" s="27"/>
      <c r="L68" s="27"/>
      <c r="M68" s="27"/>
      <c r="N68" s="28"/>
      <c r="O68" s="28"/>
      <c r="P68" s="29"/>
      <c r="Q68" s="27"/>
      <c r="R68" s="28"/>
    </row>
    <row r="69" spans="1:18" hidden="1">
      <c r="A69" s="27"/>
      <c r="B69" s="28"/>
      <c r="C69" s="28"/>
      <c r="D69" s="28"/>
      <c r="E69" s="28"/>
      <c r="F69" s="28"/>
      <c r="G69" s="28"/>
      <c r="H69" s="28"/>
      <c r="I69" s="28"/>
      <c r="J69" s="27"/>
      <c r="K69" s="27"/>
      <c r="L69" s="27"/>
      <c r="M69" s="27"/>
      <c r="N69" s="28"/>
      <c r="O69" s="28"/>
      <c r="P69" s="29"/>
      <c r="Q69" s="27"/>
      <c r="R69" s="28"/>
    </row>
    <row r="70" spans="1:18" hidden="1">
      <c r="A70" s="27"/>
      <c r="B70" s="28"/>
      <c r="C70" s="28"/>
      <c r="D70" s="28"/>
      <c r="E70" s="28"/>
      <c r="F70" s="28"/>
      <c r="G70" s="28"/>
      <c r="H70" s="28"/>
      <c r="I70" s="28"/>
      <c r="J70" s="27"/>
      <c r="K70" s="27"/>
      <c r="L70" s="27"/>
      <c r="M70" s="27"/>
      <c r="N70" s="28"/>
      <c r="O70" s="28"/>
      <c r="P70" s="29"/>
      <c r="Q70" s="27"/>
      <c r="R70" s="28"/>
    </row>
    <row r="71" spans="1:18" hidden="1">
      <c r="A71" s="27"/>
      <c r="B71" s="28"/>
      <c r="C71" s="28"/>
      <c r="D71" s="28"/>
      <c r="E71" s="28"/>
      <c r="F71" s="28"/>
      <c r="G71" s="28"/>
      <c r="H71" s="28"/>
      <c r="I71" s="28"/>
      <c r="J71" s="27"/>
      <c r="K71" s="27"/>
      <c r="L71" s="27"/>
      <c r="M71" s="27"/>
      <c r="N71" s="28"/>
      <c r="O71" s="28"/>
      <c r="P71" s="29"/>
      <c r="Q71" s="27"/>
      <c r="R71" s="28"/>
    </row>
    <row r="72" spans="1:18" hidden="1">
      <c r="A72" s="27"/>
      <c r="B72" s="28"/>
      <c r="C72" s="28"/>
      <c r="D72" s="28"/>
      <c r="E72" s="28"/>
      <c r="F72" s="28"/>
      <c r="G72" s="28"/>
      <c r="H72" s="28"/>
      <c r="I72" s="28"/>
      <c r="J72" s="27"/>
      <c r="K72" s="27"/>
      <c r="L72" s="27"/>
      <c r="M72" s="27"/>
      <c r="N72" s="28"/>
      <c r="O72" s="28"/>
      <c r="P72" s="29"/>
      <c r="Q72" s="27"/>
      <c r="R72" s="28"/>
    </row>
    <row r="73" spans="1:18" hidden="1">
      <c r="A73" s="27"/>
      <c r="B73" s="28"/>
      <c r="C73" s="28"/>
      <c r="D73" s="28"/>
      <c r="E73" s="28"/>
      <c r="F73" s="28"/>
      <c r="G73" s="28"/>
      <c r="H73" s="28"/>
      <c r="I73" s="28"/>
      <c r="J73" s="27"/>
      <c r="K73" s="27"/>
      <c r="L73" s="27"/>
      <c r="M73" s="27"/>
      <c r="N73" s="28"/>
      <c r="O73" s="28"/>
      <c r="P73" s="29"/>
      <c r="Q73" s="27"/>
      <c r="R73" s="28"/>
    </row>
    <row r="74" spans="1:18" hidden="1">
      <c r="A74" s="27"/>
      <c r="B74" s="28"/>
      <c r="C74" s="28"/>
      <c r="D74" s="28"/>
      <c r="E74" s="28"/>
      <c r="F74" s="28"/>
      <c r="G74" s="28"/>
      <c r="H74" s="28"/>
      <c r="I74" s="28"/>
      <c r="J74" s="27"/>
      <c r="K74" s="27"/>
      <c r="L74" s="27"/>
      <c r="M74" s="27"/>
      <c r="N74" s="28"/>
      <c r="O74" s="28"/>
      <c r="P74" s="29"/>
      <c r="Q74" s="27"/>
      <c r="R74" s="28"/>
    </row>
    <row r="75" spans="1:18" hidden="1">
      <c r="A75" s="27"/>
      <c r="B75" s="28"/>
      <c r="C75" s="28"/>
      <c r="D75" s="28"/>
      <c r="E75" s="28"/>
      <c r="F75" s="28"/>
      <c r="G75" s="28"/>
      <c r="H75" s="28"/>
      <c r="I75" s="28"/>
      <c r="J75" s="27"/>
      <c r="K75" s="27"/>
      <c r="L75" s="27"/>
      <c r="M75" s="27"/>
      <c r="N75" s="28"/>
      <c r="O75" s="28"/>
      <c r="P75" s="29"/>
      <c r="Q75" s="27"/>
      <c r="R75" s="28"/>
    </row>
    <row r="76" spans="1:18" hidden="1">
      <c r="A76" s="27"/>
      <c r="B76" s="28"/>
      <c r="C76" s="28"/>
      <c r="D76" s="28"/>
      <c r="E76" s="28"/>
      <c r="F76" s="28"/>
      <c r="G76" s="28"/>
      <c r="H76" s="28"/>
      <c r="I76" s="28"/>
      <c r="J76" s="27"/>
      <c r="K76" s="27"/>
      <c r="L76" s="27"/>
      <c r="M76" s="27"/>
      <c r="N76" s="28"/>
      <c r="O76" s="28"/>
      <c r="P76" s="29"/>
      <c r="Q76" s="27"/>
      <c r="R76" s="28"/>
    </row>
    <row r="77" spans="1:18" hidden="1">
      <c r="A77" s="27"/>
      <c r="B77" s="28"/>
      <c r="C77" s="28"/>
      <c r="D77" s="28"/>
      <c r="E77" s="28"/>
      <c r="F77" s="28"/>
      <c r="G77" s="28"/>
      <c r="H77" s="28"/>
      <c r="I77" s="28"/>
      <c r="J77" s="27"/>
      <c r="K77" s="27"/>
      <c r="L77" s="27"/>
      <c r="M77" s="27"/>
      <c r="N77" s="28"/>
      <c r="O77" s="28"/>
      <c r="P77" s="29"/>
      <c r="Q77" s="27"/>
      <c r="R77" s="28"/>
    </row>
    <row r="78" spans="1:18" hidden="1">
      <c r="A78" s="27"/>
      <c r="B78" s="28"/>
      <c r="C78" s="28"/>
      <c r="D78" s="28"/>
      <c r="E78" s="28"/>
      <c r="F78" s="28"/>
      <c r="G78" s="28"/>
      <c r="H78" s="28"/>
      <c r="I78" s="28"/>
      <c r="J78" s="27"/>
      <c r="K78" s="27"/>
      <c r="L78" s="27"/>
      <c r="M78" s="27"/>
      <c r="N78" s="28"/>
      <c r="O78" s="28"/>
      <c r="P78" s="29"/>
      <c r="Q78" s="27"/>
      <c r="R78" s="28"/>
    </row>
    <row r="79" spans="1:18" hidden="1">
      <c r="A79" s="27"/>
      <c r="B79" s="28"/>
      <c r="C79" s="28"/>
      <c r="D79" s="28"/>
      <c r="E79" s="28"/>
      <c r="F79" s="28"/>
      <c r="G79" s="28"/>
      <c r="H79" s="28"/>
      <c r="I79" s="28"/>
      <c r="J79" s="27"/>
      <c r="K79" s="27"/>
      <c r="L79" s="27"/>
      <c r="M79" s="27"/>
      <c r="N79" s="28"/>
      <c r="O79" s="28"/>
      <c r="P79" s="29"/>
      <c r="Q79" s="27"/>
      <c r="R79" s="28"/>
    </row>
    <row r="80" spans="1:18" hidden="1">
      <c r="A80" s="27"/>
      <c r="B80" s="28"/>
      <c r="C80" s="28"/>
      <c r="D80" s="28"/>
      <c r="E80" s="28"/>
      <c r="F80" s="28"/>
      <c r="G80" s="28"/>
      <c r="H80" s="28"/>
      <c r="I80" s="28"/>
      <c r="J80" s="27"/>
      <c r="K80" s="27"/>
      <c r="L80" s="27"/>
      <c r="M80" s="27"/>
      <c r="N80" s="28"/>
      <c r="O80" s="28"/>
      <c r="P80" s="29"/>
      <c r="Q80" s="27"/>
      <c r="R80" s="28"/>
    </row>
    <row r="81" spans="1:18" hidden="1">
      <c r="A81" s="27"/>
      <c r="B81" s="28"/>
      <c r="C81" s="28"/>
      <c r="D81" s="28"/>
      <c r="E81" s="28"/>
      <c r="F81" s="28"/>
      <c r="G81" s="28"/>
      <c r="H81" s="28"/>
      <c r="I81" s="28"/>
      <c r="J81" s="27"/>
      <c r="K81" s="27"/>
      <c r="L81" s="27"/>
      <c r="M81" s="27"/>
      <c r="N81" s="28"/>
      <c r="O81" s="28"/>
      <c r="P81" s="29"/>
      <c r="Q81" s="27"/>
      <c r="R81" s="28"/>
    </row>
    <row r="82" spans="1:18" hidden="1">
      <c r="A82" s="27"/>
      <c r="B82" s="28"/>
      <c r="C82" s="28"/>
      <c r="D82" s="28"/>
      <c r="E82" s="28"/>
      <c r="F82" s="28"/>
      <c r="G82" s="28"/>
      <c r="H82" s="28"/>
      <c r="I82" s="28"/>
      <c r="J82" s="27"/>
      <c r="K82" s="27"/>
      <c r="L82" s="27"/>
      <c r="M82" s="27"/>
      <c r="N82" s="28"/>
      <c r="O82" s="28"/>
      <c r="P82" s="29"/>
      <c r="Q82" s="27"/>
      <c r="R82" s="28"/>
    </row>
    <row r="83" spans="1:18" hidden="1">
      <c r="A83" s="27"/>
      <c r="B83" s="28"/>
      <c r="C83" s="28"/>
      <c r="D83" s="28"/>
      <c r="E83" s="28"/>
      <c r="F83" s="28"/>
      <c r="G83" s="28"/>
      <c r="H83" s="28"/>
      <c r="I83" s="28"/>
      <c r="J83" s="27"/>
      <c r="K83" s="27"/>
      <c r="L83" s="27"/>
      <c r="M83" s="27"/>
      <c r="N83" s="28"/>
      <c r="O83" s="28"/>
      <c r="P83" s="29"/>
      <c r="Q83" s="27"/>
      <c r="R83" s="28"/>
    </row>
    <row r="84" spans="1:18" hidden="1">
      <c r="A84" s="27"/>
      <c r="B84" s="28"/>
      <c r="C84" s="28"/>
      <c r="D84" s="28"/>
      <c r="E84" s="28"/>
      <c r="F84" s="28"/>
      <c r="G84" s="28"/>
      <c r="H84" s="28"/>
      <c r="I84" s="28"/>
      <c r="J84" s="27"/>
      <c r="K84" s="27"/>
      <c r="L84" s="27"/>
      <c r="M84" s="27"/>
      <c r="N84" s="28"/>
      <c r="O84" s="28"/>
      <c r="P84" s="29"/>
      <c r="Q84" s="27"/>
      <c r="R84" s="28"/>
    </row>
    <row r="85" spans="1:18" hidden="1">
      <c r="A85" s="27"/>
      <c r="B85" s="28"/>
      <c r="C85" s="28"/>
      <c r="D85" s="28"/>
      <c r="E85" s="28"/>
      <c r="F85" s="28"/>
      <c r="G85" s="28"/>
      <c r="H85" s="28"/>
      <c r="I85" s="28"/>
      <c r="J85" s="27"/>
      <c r="K85" s="27"/>
      <c r="L85" s="27"/>
      <c r="M85" s="27"/>
      <c r="N85" s="28"/>
      <c r="O85" s="28"/>
      <c r="P85" s="29"/>
      <c r="Q85" s="27"/>
      <c r="R85" s="28"/>
    </row>
    <row r="86" spans="1:18" hidden="1">
      <c r="A86" s="27"/>
      <c r="B86" s="28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  <c r="N86" s="28"/>
      <c r="O86" s="28"/>
      <c r="P86" s="29"/>
      <c r="Q86" s="27"/>
      <c r="R86" s="28"/>
    </row>
    <row r="87" spans="1:18" hidden="1">
      <c r="A87" s="27"/>
      <c r="B87" s="28"/>
      <c r="C87" s="28"/>
      <c r="D87" s="28"/>
      <c r="E87" s="28"/>
      <c r="F87" s="28"/>
      <c r="G87" s="28"/>
      <c r="H87" s="28"/>
      <c r="I87" s="28"/>
      <c r="J87" s="27"/>
      <c r="K87" s="27"/>
      <c r="L87" s="27"/>
      <c r="M87" s="27"/>
      <c r="N87" s="28"/>
      <c r="O87" s="28"/>
      <c r="P87" s="29"/>
      <c r="Q87" s="27"/>
      <c r="R87" s="28"/>
    </row>
    <row r="88" spans="1:18" hidden="1">
      <c r="A88" s="27"/>
      <c r="B88" s="28"/>
      <c r="C88" s="28"/>
      <c r="D88" s="28"/>
      <c r="E88" s="28"/>
      <c r="F88" s="28"/>
      <c r="G88" s="28"/>
      <c r="H88" s="28"/>
      <c r="I88" s="28"/>
      <c r="J88" s="27"/>
      <c r="K88" s="27"/>
      <c r="L88" s="27"/>
      <c r="M88" s="27"/>
      <c r="N88" s="28"/>
      <c r="O88" s="28"/>
      <c r="P88" s="29"/>
      <c r="Q88" s="27"/>
      <c r="R88" s="28"/>
    </row>
    <row r="89" spans="1:18" hidden="1">
      <c r="A89" s="27"/>
      <c r="B89" s="28"/>
      <c r="C89" s="28"/>
      <c r="D89" s="28"/>
      <c r="E89" s="28"/>
      <c r="F89" s="28"/>
      <c r="G89" s="28"/>
      <c r="H89" s="28"/>
      <c r="I89" s="28"/>
      <c r="J89" s="27"/>
      <c r="K89" s="27"/>
      <c r="L89" s="27"/>
      <c r="M89" s="27"/>
      <c r="N89" s="28"/>
      <c r="O89" s="28"/>
      <c r="P89" s="29"/>
      <c r="Q89" s="27"/>
      <c r="R89" s="28"/>
    </row>
    <row r="90" spans="1:18" hidden="1">
      <c r="A90" s="27"/>
      <c r="B90" s="28"/>
      <c r="C90" s="28"/>
      <c r="D90" s="28"/>
      <c r="E90" s="28"/>
      <c r="F90" s="28"/>
      <c r="G90" s="28"/>
      <c r="H90" s="28"/>
      <c r="I90" s="28"/>
      <c r="J90" s="27"/>
      <c r="K90" s="27"/>
      <c r="L90" s="27"/>
      <c r="M90" s="27"/>
      <c r="N90" s="28"/>
      <c r="O90" s="28"/>
      <c r="P90" s="29"/>
      <c r="Q90" s="27"/>
      <c r="R90" s="28"/>
    </row>
    <row r="91" spans="1:18" hidden="1">
      <c r="A91" s="27"/>
      <c r="B91" s="28"/>
      <c r="C91" s="28"/>
      <c r="D91" s="28"/>
      <c r="E91" s="28"/>
      <c r="F91" s="28"/>
      <c r="G91" s="28"/>
      <c r="H91" s="28"/>
      <c r="I91" s="28"/>
      <c r="J91" s="27"/>
      <c r="K91" s="27"/>
      <c r="L91" s="27"/>
      <c r="M91" s="27"/>
      <c r="N91" s="28"/>
      <c r="O91" s="28"/>
      <c r="P91" s="29"/>
      <c r="Q91" s="27"/>
      <c r="R91" s="28"/>
    </row>
    <row r="92" spans="1:18" hidden="1">
      <c r="A92" s="27"/>
      <c r="B92" s="28"/>
      <c r="C92" s="28"/>
      <c r="D92" s="28"/>
      <c r="E92" s="28"/>
      <c r="F92" s="28"/>
      <c r="G92" s="28"/>
      <c r="H92" s="28"/>
      <c r="I92" s="28"/>
      <c r="J92" s="27"/>
      <c r="K92" s="27"/>
      <c r="L92" s="27"/>
      <c r="M92" s="27"/>
      <c r="N92" s="28"/>
      <c r="O92" s="28"/>
      <c r="P92" s="29"/>
      <c r="Q92" s="27"/>
      <c r="R92" s="28"/>
    </row>
    <row r="93" spans="1:18" hidden="1">
      <c r="A93" s="27"/>
      <c r="B93" s="28"/>
      <c r="C93" s="28"/>
      <c r="D93" s="28"/>
      <c r="E93" s="28"/>
      <c r="F93" s="28"/>
      <c r="G93" s="28"/>
      <c r="H93" s="28"/>
      <c r="I93" s="28"/>
      <c r="J93" s="27"/>
      <c r="K93" s="27"/>
      <c r="L93" s="27"/>
      <c r="M93" s="27"/>
      <c r="N93" s="28"/>
      <c r="O93" s="28"/>
      <c r="P93" s="29"/>
      <c r="Q93" s="27"/>
      <c r="R93" s="28"/>
    </row>
    <row r="94" spans="1:18" hidden="1">
      <c r="A94" s="27"/>
      <c r="B94" s="28"/>
      <c r="C94" s="28"/>
      <c r="D94" s="28"/>
      <c r="E94" s="28"/>
      <c r="F94" s="28"/>
      <c r="G94" s="28"/>
      <c r="H94" s="28"/>
      <c r="I94" s="28"/>
      <c r="J94" s="27"/>
      <c r="K94" s="27"/>
      <c r="L94" s="27"/>
      <c r="M94" s="27"/>
      <c r="N94" s="28"/>
      <c r="O94" s="28"/>
      <c r="P94" s="29"/>
      <c r="Q94" s="27"/>
      <c r="R94" s="28"/>
    </row>
    <row r="95" spans="1:18" hidden="1">
      <c r="A95" s="27"/>
      <c r="B95" s="28"/>
      <c r="C95" s="28"/>
      <c r="D95" s="28"/>
      <c r="E95" s="28"/>
      <c r="F95" s="28"/>
      <c r="G95" s="28"/>
      <c r="H95" s="28"/>
      <c r="I95" s="28"/>
      <c r="J95" s="27"/>
      <c r="K95" s="27"/>
      <c r="L95" s="27"/>
      <c r="M95" s="27"/>
      <c r="N95" s="28"/>
      <c r="O95" s="28"/>
      <c r="P95" s="29"/>
      <c r="Q95" s="27"/>
      <c r="R95" s="28"/>
    </row>
    <row r="96" spans="1:18" hidden="1">
      <c r="A96" s="27"/>
      <c r="B96" s="28"/>
      <c r="C96" s="28"/>
      <c r="D96" s="28"/>
      <c r="E96" s="28"/>
      <c r="F96" s="28"/>
      <c r="G96" s="28"/>
      <c r="H96" s="28"/>
      <c r="I96" s="28"/>
      <c r="J96" s="27"/>
      <c r="K96" s="27"/>
      <c r="L96" s="27"/>
      <c r="M96" s="27"/>
      <c r="N96" s="28"/>
      <c r="O96" s="28"/>
      <c r="P96" s="29"/>
      <c r="Q96" s="27"/>
      <c r="R96" s="28"/>
    </row>
    <row r="97" spans="1:18" hidden="1">
      <c r="A97" s="27"/>
      <c r="B97" s="28"/>
      <c r="C97" s="28"/>
      <c r="D97" s="28"/>
      <c r="E97" s="28"/>
      <c r="F97" s="28"/>
      <c r="G97" s="28"/>
      <c r="H97" s="28"/>
      <c r="I97" s="28"/>
      <c r="J97" s="27"/>
      <c r="K97" s="27"/>
      <c r="L97" s="27"/>
      <c r="M97" s="27"/>
      <c r="N97" s="28"/>
      <c r="O97" s="28"/>
      <c r="P97" s="29"/>
      <c r="Q97" s="27"/>
      <c r="R97" s="28"/>
    </row>
    <row r="98" spans="1:18" hidden="1">
      <c r="A98" s="27"/>
      <c r="B98" s="28"/>
      <c r="C98" s="28"/>
      <c r="D98" s="28"/>
      <c r="E98" s="28"/>
      <c r="F98" s="28"/>
      <c r="G98" s="28"/>
      <c r="H98" s="28"/>
      <c r="I98" s="28"/>
      <c r="J98" s="27"/>
      <c r="K98" s="27"/>
      <c r="L98" s="27"/>
      <c r="M98" s="27"/>
      <c r="N98" s="28"/>
      <c r="O98" s="28"/>
      <c r="P98" s="29"/>
      <c r="Q98" s="27"/>
      <c r="R98" s="28"/>
    </row>
    <row r="99" spans="1:18" hidden="1">
      <c r="A99" s="27"/>
      <c r="B99" s="28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8"/>
      <c r="O99" s="28"/>
      <c r="P99" s="29"/>
      <c r="Q99" s="27"/>
      <c r="R99" s="28"/>
    </row>
    <row r="100" spans="1:18" hidden="1">
      <c r="A100" s="27"/>
      <c r="B100" s="28"/>
      <c r="C100" s="28"/>
      <c r="D100" s="28"/>
      <c r="E100" s="28"/>
      <c r="F100" s="28"/>
      <c r="G100" s="28"/>
      <c r="H100" s="28"/>
      <c r="I100" s="28"/>
      <c r="J100" s="27"/>
      <c r="K100" s="27"/>
      <c r="L100" s="27"/>
      <c r="M100" s="27"/>
      <c r="N100" s="28"/>
      <c r="O100" s="28"/>
      <c r="P100" s="29"/>
      <c r="Q100" s="27"/>
      <c r="R100" s="28"/>
    </row>
    <row r="101" spans="1:18" hidden="1">
      <c r="A101" s="27"/>
      <c r="B101" s="28"/>
      <c r="C101" s="28"/>
      <c r="D101" s="28"/>
      <c r="E101" s="28"/>
      <c r="F101" s="28"/>
      <c r="G101" s="28"/>
      <c r="H101" s="28"/>
      <c r="I101" s="28"/>
      <c r="J101" s="27"/>
      <c r="K101" s="27"/>
      <c r="L101" s="27"/>
      <c r="M101" s="27"/>
      <c r="N101" s="28"/>
      <c r="O101" s="28"/>
      <c r="P101" s="29"/>
      <c r="Q101" s="27"/>
      <c r="R101" s="28"/>
    </row>
    <row r="102" spans="1:18" hidden="1">
      <c r="A102" s="27"/>
      <c r="B102" s="28"/>
      <c r="C102" s="28"/>
      <c r="D102" s="28"/>
      <c r="E102" s="28"/>
      <c r="F102" s="28"/>
      <c r="G102" s="28"/>
      <c r="H102" s="28"/>
      <c r="I102" s="28"/>
      <c r="J102" s="27"/>
      <c r="K102" s="27"/>
      <c r="L102" s="27"/>
      <c r="M102" s="27"/>
      <c r="N102" s="28"/>
      <c r="O102" s="28"/>
      <c r="P102" s="29"/>
      <c r="Q102" s="27"/>
      <c r="R102" s="28"/>
    </row>
    <row r="103" spans="1:18" hidden="1">
      <c r="A103" s="27"/>
      <c r="B103" s="28"/>
      <c r="C103" s="28"/>
      <c r="D103" s="28"/>
      <c r="E103" s="28"/>
      <c r="F103" s="28"/>
      <c r="G103" s="28"/>
      <c r="H103" s="28"/>
      <c r="I103" s="28"/>
      <c r="J103" s="27"/>
      <c r="K103" s="27"/>
      <c r="L103" s="27"/>
      <c r="M103" s="27"/>
      <c r="N103" s="28"/>
      <c r="O103" s="28"/>
      <c r="P103" s="29"/>
      <c r="Q103" s="27"/>
      <c r="R103" s="28"/>
    </row>
    <row r="104" spans="1:18" hidden="1">
      <c r="A104" s="27"/>
      <c r="B104" s="28"/>
      <c r="C104" s="28"/>
      <c r="D104" s="28"/>
      <c r="E104" s="28"/>
      <c r="F104" s="28"/>
      <c r="G104" s="28"/>
      <c r="H104" s="28"/>
      <c r="I104" s="28"/>
      <c r="J104" s="27"/>
      <c r="K104" s="27"/>
      <c r="L104" s="27"/>
      <c r="M104" s="27"/>
      <c r="N104" s="28"/>
      <c r="O104" s="28"/>
      <c r="P104" s="29"/>
      <c r="Q104" s="27"/>
      <c r="R104" s="28"/>
    </row>
    <row r="105" spans="1:18" hidden="1">
      <c r="A105" s="27"/>
      <c r="B105" s="28"/>
      <c r="C105" s="28"/>
      <c r="D105" s="28"/>
      <c r="E105" s="28"/>
      <c r="F105" s="28"/>
      <c r="G105" s="28"/>
      <c r="H105" s="28"/>
      <c r="I105" s="28"/>
      <c r="J105" s="27"/>
      <c r="K105" s="27"/>
      <c r="L105" s="27"/>
      <c r="M105" s="27"/>
      <c r="N105" s="28"/>
      <c r="O105" s="28"/>
      <c r="P105" s="29"/>
      <c r="Q105" s="27"/>
      <c r="R105" s="28"/>
    </row>
    <row r="106" spans="1:18" hidden="1">
      <c r="A106" s="27"/>
      <c r="B106" s="28"/>
      <c r="C106" s="28"/>
      <c r="D106" s="28"/>
      <c r="E106" s="28"/>
      <c r="F106" s="28"/>
      <c r="G106" s="28"/>
      <c r="H106" s="28"/>
      <c r="I106" s="28"/>
      <c r="J106" s="27"/>
      <c r="K106" s="27"/>
      <c r="L106" s="27"/>
      <c r="M106" s="27"/>
      <c r="N106" s="28"/>
      <c r="O106" s="28"/>
      <c r="P106" s="29"/>
      <c r="Q106" s="27"/>
      <c r="R106" s="28"/>
    </row>
    <row r="107" spans="1:18" hidden="1">
      <c r="A107" s="27"/>
      <c r="B107" s="28"/>
      <c r="C107" s="28"/>
      <c r="D107" s="28"/>
      <c r="E107" s="28"/>
      <c r="F107" s="28"/>
      <c r="G107" s="28"/>
      <c r="H107" s="28"/>
      <c r="I107" s="28"/>
      <c r="J107" s="27"/>
      <c r="K107" s="27"/>
      <c r="L107" s="27"/>
      <c r="M107" s="27"/>
      <c r="N107" s="28"/>
      <c r="O107" s="28"/>
      <c r="P107" s="29"/>
      <c r="Q107" s="27"/>
      <c r="R107" s="28"/>
    </row>
    <row r="108" spans="1:18" hidden="1">
      <c r="A108" s="27"/>
      <c r="B108" s="28"/>
      <c r="C108" s="28"/>
      <c r="D108" s="28"/>
      <c r="E108" s="28"/>
      <c r="F108" s="28"/>
      <c r="G108" s="28"/>
      <c r="H108" s="28"/>
      <c r="I108" s="28"/>
      <c r="J108" s="27"/>
      <c r="K108" s="27"/>
      <c r="L108" s="27"/>
      <c r="M108" s="27"/>
      <c r="N108" s="28"/>
      <c r="O108" s="28"/>
      <c r="P108" s="29"/>
      <c r="Q108" s="27"/>
      <c r="R108" s="28"/>
    </row>
    <row r="109" spans="1:18" hidden="1">
      <c r="A109" s="27"/>
      <c r="B109" s="28"/>
      <c r="C109" s="28"/>
      <c r="D109" s="28"/>
      <c r="E109" s="28"/>
      <c r="F109" s="28"/>
      <c r="G109" s="28"/>
      <c r="H109" s="28"/>
      <c r="I109" s="28"/>
      <c r="J109" s="27"/>
      <c r="K109" s="27"/>
      <c r="L109" s="27"/>
      <c r="M109" s="27"/>
      <c r="N109" s="28"/>
      <c r="O109" s="28"/>
      <c r="P109" s="29"/>
      <c r="Q109" s="27"/>
      <c r="R109" s="28"/>
    </row>
    <row r="110" spans="1:18" hidden="1">
      <c r="A110" s="27"/>
      <c r="B110" s="28"/>
      <c r="C110" s="28"/>
      <c r="D110" s="28"/>
      <c r="E110" s="28"/>
      <c r="F110" s="28"/>
      <c r="G110" s="28"/>
      <c r="H110" s="28"/>
      <c r="I110" s="28"/>
      <c r="J110" s="27"/>
      <c r="K110" s="27"/>
      <c r="L110" s="27"/>
      <c r="M110" s="27"/>
      <c r="N110" s="28"/>
      <c r="O110" s="28"/>
      <c r="P110" s="29"/>
      <c r="Q110" s="27"/>
      <c r="R110" s="28"/>
    </row>
    <row r="111" spans="1:18" hidden="1">
      <c r="A111" s="27"/>
      <c r="B111" s="28"/>
      <c r="C111" s="28"/>
      <c r="D111" s="28"/>
      <c r="E111" s="28"/>
      <c r="F111" s="28"/>
      <c r="G111" s="28"/>
      <c r="H111" s="28"/>
      <c r="I111" s="28"/>
      <c r="J111" s="27"/>
      <c r="K111" s="27"/>
      <c r="L111" s="27"/>
      <c r="M111" s="27"/>
      <c r="N111" s="28"/>
      <c r="O111" s="28"/>
      <c r="P111" s="29"/>
      <c r="Q111" s="27"/>
      <c r="R111" s="28"/>
    </row>
    <row r="112" spans="1:18" hidden="1">
      <c r="A112" s="27"/>
      <c r="B112" s="28"/>
      <c r="C112" s="28"/>
      <c r="D112" s="28"/>
      <c r="E112" s="28"/>
      <c r="F112" s="28"/>
      <c r="G112" s="28"/>
      <c r="H112" s="28"/>
      <c r="I112" s="28"/>
      <c r="J112" s="27"/>
      <c r="K112" s="27"/>
      <c r="L112" s="27"/>
      <c r="M112" s="27"/>
      <c r="N112" s="28"/>
      <c r="O112" s="28"/>
      <c r="P112" s="29"/>
      <c r="Q112" s="27"/>
      <c r="R112" s="28"/>
    </row>
    <row r="113" spans="1:18" hidden="1">
      <c r="A113" s="27"/>
      <c r="B113" s="28"/>
      <c r="C113" s="28"/>
      <c r="D113" s="28"/>
      <c r="E113" s="28"/>
      <c r="F113" s="28"/>
      <c r="G113" s="28"/>
      <c r="H113" s="28"/>
      <c r="I113" s="28"/>
      <c r="J113" s="27"/>
      <c r="K113" s="27"/>
      <c r="L113" s="27"/>
      <c r="M113" s="27"/>
      <c r="N113" s="28"/>
      <c r="O113" s="28"/>
      <c r="P113" s="29"/>
      <c r="Q113" s="27"/>
      <c r="R113" s="28"/>
    </row>
    <row r="114" spans="1:18" hidden="1">
      <c r="A114" s="27"/>
      <c r="B114" s="28"/>
      <c r="C114" s="28"/>
      <c r="D114" s="28"/>
      <c r="E114" s="28"/>
      <c r="F114" s="28"/>
      <c r="G114" s="28"/>
      <c r="H114" s="28"/>
      <c r="I114" s="28"/>
      <c r="J114" s="27"/>
      <c r="K114" s="27"/>
      <c r="L114" s="27"/>
      <c r="M114" s="27"/>
      <c r="N114" s="28"/>
      <c r="O114" s="28"/>
      <c r="P114" s="29"/>
      <c r="Q114" s="27"/>
      <c r="R114" s="28"/>
    </row>
    <row r="115" spans="1:18" hidden="1">
      <c r="A115" s="27"/>
      <c r="B115" s="28"/>
      <c r="C115" s="28"/>
      <c r="D115" s="28"/>
      <c r="E115" s="28"/>
      <c r="F115" s="28"/>
      <c r="G115" s="28"/>
      <c r="H115" s="28"/>
      <c r="I115" s="28"/>
      <c r="J115" s="27"/>
      <c r="K115" s="27"/>
      <c r="L115" s="27"/>
      <c r="M115" s="27"/>
      <c r="N115" s="28"/>
      <c r="O115" s="28"/>
      <c r="P115" s="29"/>
      <c r="Q115" s="27"/>
      <c r="R115" s="28"/>
    </row>
    <row r="116" spans="1:18" hidden="1">
      <c r="A116" s="27"/>
      <c r="B116" s="28"/>
      <c r="C116" s="28"/>
      <c r="D116" s="28"/>
      <c r="E116" s="28"/>
      <c r="F116" s="28"/>
      <c r="G116" s="28"/>
      <c r="H116" s="28"/>
      <c r="I116" s="28"/>
      <c r="J116" s="27"/>
      <c r="K116" s="27"/>
      <c r="L116" s="27"/>
      <c r="M116" s="27"/>
      <c r="N116" s="28"/>
      <c r="O116" s="28"/>
      <c r="P116" s="29"/>
      <c r="Q116" s="27"/>
      <c r="R116" s="28"/>
    </row>
    <row r="117" spans="1:18" hidden="1">
      <c r="A117" s="27"/>
      <c r="B117" s="28"/>
      <c r="C117" s="28"/>
      <c r="D117" s="28"/>
      <c r="E117" s="28"/>
      <c r="F117" s="28"/>
      <c r="G117" s="28"/>
      <c r="H117" s="28"/>
      <c r="I117" s="28"/>
      <c r="J117" s="27"/>
      <c r="K117" s="27"/>
      <c r="L117" s="27"/>
      <c r="M117" s="27"/>
      <c r="N117" s="28"/>
      <c r="O117" s="28"/>
      <c r="P117" s="29"/>
      <c r="Q117" s="27"/>
      <c r="R117" s="28"/>
    </row>
    <row r="118" spans="1:18" hidden="1">
      <c r="A118" s="27"/>
      <c r="B118" s="28"/>
      <c r="C118" s="28"/>
      <c r="D118" s="28"/>
      <c r="E118" s="28"/>
      <c r="F118" s="28"/>
      <c r="G118" s="28"/>
      <c r="H118" s="28"/>
      <c r="I118" s="28"/>
      <c r="J118" s="27"/>
      <c r="K118" s="27"/>
      <c r="L118" s="27"/>
      <c r="M118" s="27"/>
      <c r="N118" s="28"/>
      <c r="O118" s="28"/>
      <c r="P118" s="29"/>
      <c r="Q118" s="27"/>
      <c r="R118" s="28"/>
    </row>
    <row r="119" spans="1:18" hidden="1">
      <c r="A119" s="27"/>
      <c r="B119" s="28"/>
      <c r="C119" s="28"/>
      <c r="D119" s="28"/>
      <c r="E119" s="28"/>
      <c r="F119" s="28"/>
      <c r="G119" s="28"/>
      <c r="H119" s="28"/>
      <c r="I119" s="28"/>
      <c r="J119" s="27"/>
      <c r="K119" s="27"/>
      <c r="L119" s="27"/>
      <c r="M119" s="27"/>
      <c r="N119" s="28"/>
      <c r="O119" s="28"/>
      <c r="P119" s="29"/>
      <c r="Q119" s="27"/>
      <c r="R119" s="28"/>
    </row>
    <row r="120" spans="1:18" hidden="1">
      <c r="A120" s="27"/>
      <c r="B120" s="28"/>
      <c r="C120" s="28"/>
      <c r="D120" s="28"/>
      <c r="E120" s="28"/>
      <c r="F120" s="28"/>
      <c r="G120" s="28"/>
      <c r="H120" s="28"/>
      <c r="I120" s="28"/>
      <c r="J120" s="27"/>
      <c r="K120" s="27"/>
      <c r="L120" s="27"/>
      <c r="M120" s="27"/>
      <c r="N120" s="28"/>
      <c r="O120" s="28"/>
      <c r="P120" s="29"/>
      <c r="Q120" s="27"/>
      <c r="R120" s="28"/>
    </row>
    <row r="121" spans="1:18" hidden="1">
      <c r="A121" s="27"/>
      <c r="B121" s="28"/>
      <c r="C121" s="28"/>
      <c r="D121" s="28"/>
      <c r="E121" s="28"/>
      <c r="F121" s="28"/>
      <c r="G121" s="28"/>
      <c r="H121" s="28"/>
      <c r="I121" s="28"/>
      <c r="J121" s="27"/>
      <c r="K121" s="27"/>
      <c r="L121" s="27"/>
      <c r="M121" s="27"/>
      <c r="N121" s="28"/>
      <c r="O121" s="28"/>
      <c r="P121" s="29"/>
      <c r="Q121" s="27"/>
      <c r="R121" s="28"/>
    </row>
    <row r="122" spans="1:18" hidden="1">
      <c r="A122" s="27"/>
      <c r="B122" s="28"/>
      <c r="C122" s="28"/>
      <c r="D122" s="28"/>
      <c r="E122" s="28"/>
      <c r="F122" s="28"/>
      <c r="G122" s="28"/>
      <c r="H122" s="28"/>
      <c r="I122" s="28"/>
      <c r="J122" s="27"/>
      <c r="K122" s="27"/>
      <c r="L122" s="27"/>
      <c r="M122" s="27"/>
      <c r="N122" s="28"/>
      <c r="O122" s="28"/>
      <c r="P122" s="29"/>
      <c r="Q122" s="27"/>
      <c r="R122" s="28"/>
    </row>
    <row r="123" spans="1:18" hidden="1">
      <c r="A123" s="27"/>
      <c r="B123" s="28"/>
      <c r="C123" s="28"/>
      <c r="D123" s="28"/>
      <c r="E123" s="28"/>
      <c r="F123" s="28"/>
      <c r="G123" s="28"/>
      <c r="H123" s="28"/>
      <c r="I123" s="28"/>
      <c r="J123" s="27"/>
      <c r="K123" s="27"/>
      <c r="L123" s="27"/>
      <c r="M123" s="27"/>
      <c r="N123" s="28"/>
      <c r="O123" s="28"/>
      <c r="P123" s="29"/>
      <c r="Q123" s="27"/>
      <c r="R123" s="28"/>
    </row>
    <row r="124" spans="1:18" hidden="1">
      <c r="A124" s="27"/>
      <c r="B124" s="28"/>
      <c r="C124" s="28"/>
      <c r="D124" s="28"/>
      <c r="E124" s="28"/>
      <c r="F124" s="28"/>
      <c r="G124" s="28"/>
      <c r="H124" s="28"/>
      <c r="I124" s="28"/>
      <c r="J124" s="27"/>
      <c r="K124" s="27"/>
      <c r="L124" s="27"/>
      <c r="M124" s="27"/>
      <c r="N124" s="28"/>
      <c r="O124" s="28"/>
      <c r="P124" s="29"/>
      <c r="Q124" s="27"/>
      <c r="R124" s="28"/>
    </row>
    <row r="125" spans="1:18" hidden="1">
      <c r="A125" s="27"/>
      <c r="B125" s="28"/>
      <c r="C125" s="28"/>
      <c r="D125" s="28"/>
      <c r="E125" s="28"/>
      <c r="F125" s="28"/>
      <c r="G125" s="28"/>
      <c r="H125" s="28"/>
      <c r="I125" s="28"/>
      <c r="J125" s="27"/>
      <c r="K125" s="27"/>
      <c r="L125" s="27"/>
      <c r="M125" s="27"/>
      <c r="N125" s="28"/>
      <c r="O125" s="28"/>
      <c r="P125" s="29"/>
      <c r="Q125" s="27"/>
      <c r="R125" s="28"/>
    </row>
    <row r="126" spans="1:18" hidden="1">
      <c r="A126" s="27"/>
      <c r="B126" s="28"/>
      <c r="C126" s="28"/>
      <c r="D126" s="28"/>
      <c r="E126" s="28"/>
      <c r="F126" s="28"/>
      <c r="G126" s="28"/>
      <c r="H126" s="28"/>
      <c r="I126" s="28"/>
      <c r="J126" s="27"/>
      <c r="K126" s="27"/>
      <c r="L126" s="27"/>
      <c r="M126" s="27"/>
      <c r="N126" s="28"/>
      <c r="O126" s="28"/>
      <c r="P126" s="29"/>
      <c r="Q126" s="27"/>
      <c r="R126" s="28"/>
    </row>
    <row r="127" spans="1:18" hidden="1">
      <c r="A127" s="27"/>
      <c r="B127" s="28"/>
      <c r="C127" s="28"/>
      <c r="D127" s="28"/>
      <c r="E127" s="28"/>
      <c r="F127" s="28"/>
      <c r="G127" s="28"/>
      <c r="H127" s="28"/>
      <c r="I127" s="28"/>
      <c r="J127" s="27"/>
      <c r="K127" s="27"/>
      <c r="L127" s="27"/>
      <c r="M127" s="27"/>
      <c r="N127" s="28"/>
      <c r="O127" s="28"/>
      <c r="P127" s="29"/>
      <c r="Q127" s="27"/>
      <c r="R127" s="28"/>
    </row>
    <row r="128" spans="1:18" hidden="1">
      <c r="A128" s="27"/>
      <c r="B128" s="28"/>
      <c r="C128" s="28"/>
      <c r="D128" s="28"/>
      <c r="E128" s="28"/>
      <c r="F128" s="28"/>
      <c r="G128" s="28"/>
      <c r="H128" s="28"/>
      <c r="I128" s="28"/>
      <c r="J128" s="27"/>
      <c r="K128" s="27"/>
      <c r="L128" s="27"/>
      <c r="M128" s="27"/>
      <c r="N128" s="28"/>
      <c r="O128" s="28"/>
      <c r="P128" s="29"/>
      <c r="Q128" s="27"/>
      <c r="R128" s="28"/>
    </row>
    <row r="129" spans="1:18" hidden="1">
      <c r="A129" s="27"/>
      <c r="B129" s="28"/>
      <c r="C129" s="28"/>
      <c r="D129" s="28"/>
      <c r="E129" s="28"/>
      <c r="F129" s="28"/>
      <c r="G129" s="28"/>
      <c r="H129" s="28"/>
      <c r="I129" s="28"/>
      <c r="J129" s="27"/>
      <c r="K129" s="27"/>
      <c r="L129" s="27"/>
      <c r="M129" s="27"/>
      <c r="N129" s="28"/>
      <c r="O129" s="28"/>
      <c r="P129" s="29"/>
      <c r="Q129" s="27"/>
      <c r="R129" s="28"/>
    </row>
    <row r="130" spans="1:18" hidden="1">
      <c r="A130" s="27"/>
      <c r="B130" s="28"/>
      <c r="C130" s="28"/>
      <c r="D130" s="28"/>
      <c r="E130" s="28"/>
      <c r="F130" s="28"/>
      <c r="G130" s="28"/>
      <c r="H130" s="28"/>
      <c r="I130" s="28"/>
      <c r="J130" s="27"/>
      <c r="K130" s="27"/>
      <c r="L130" s="27"/>
      <c r="M130" s="27"/>
      <c r="N130" s="28"/>
      <c r="O130" s="28"/>
      <c r="P130" s="29"/>
      <c r="Q130" s="27"/>
      <c r="R130" s="28"/>
    </row>
    <row r="131" spans="1:18" hidden="1">
      <c r="A131" s="27"/>
      <c r="B131" s="28"/>
      <c r="C131" s="28"/>
      <c r="D131" s="28"/>
      <c r="E131" s="28"/>
      <c r="F131" s="28"/>
      <c r="G131" s="28"/>
      <c r="H131" s="28"/>
      <c r="I131" s="28"/>
      <c r="J131" s="27"/>
      <c r="K131" s="27"/>
      <c r="L131" s="27"/>
      <c r="M131" s="27"/>
      <c r="N131" s="28"/>
      <c r="O131" s="28"/>
      <c r="P131" s="29"/>
      <c r="Q131" s="27"/>
      <c r="R131" s="28"/>
    </row>
    <row r="132" spans="1:18" hidden="1">
      <c r="A132" s="27"/>
      <c r="B132" s="28"/>
      <c r="C132" s="28"/>
      <c r="D132" s="28"/>
      <c r="E132" s="28"/>
      <c r="F132" s="28"/>
      <c r="G132" s="28"/>
      <c r="H132" s="28"/>
      <c r="I132" s="28"/>
      <c r="J132" s="27"/>
      <c r="K132" s="27"/>
      <c r="L132" s="27"/>
      <c r="M132" s="27"/>
      <c r="N132" s="28"/>
      <c r="O132" s="28"/>
      <c r="P132" s="29"/>
      <c r="Q132" s="27"/>
      <c r="R132" s="28"/>
    </row>
    <row r="133" spans="1:18" hidden="1">
      <c r="A133" s="27"/>
      <c r="B133" s="28"/>
      <c r="C133" s="28"/>
      <c r="D133" s="28"/>
      <c r="E133" s="28"/>
      <c r="F133" s="28"/>
      <c r="G133" s="28"/>
      <c r="H133" s="28"/>
      <c r="I133" s="28"/>
      <c r="J133" s="27"/>
      <c r="K133" s="27"/>
      <c r="L133" s="27"/>
      <c r="M133" s="27"/>
      <c r="N133" s="28"/>
      <c r="O133" s="28"/>
      <c r="P133" s="29"/>
      <c r="Q133" s="27"/>
      <c r="R133" s="28"/>
    </row>
    <row r="134" spans="1:18" hidden="1">
      <c r="A134" s="27"/>
      <c r="B134" s="28"/>
      <c r="C134" s="28"/>
      <c r="D134" s="28"/>
      <c r="E134" s="28"/>
      <c r="F134" s="28"/>
      <c r="G134" s="28"/>
      <c r="H134" s="28"/>
      <c r="I134" s="28"/>
      <c r="J134" s="27"/>
      <c r="K134" s="27"/>
      <c r="L134" s="27"/>
      <c r="M134" s="27"/>
      <c r="N134" s="28"/>
      <c r="O134" s="28"/>
      <c r="P134" s="29"/>
      <c r="Q134" s="27"/>
      <c r="R134" s="28"/>
    </row>
    <row r="135" spans="1:18" hidden="1">
      <c r="A135" s="27"/>
      <c r="B135" s="28"/>
      <c r="C135" s="28"/>
      <c r="D135" s="28"/>
      <c r="E135" s="28"/>
      <c r="F135" s="28"/>
      <c r="G135" s="28"/>
      <c r="H135" s="28"/>
      <c r="I135" s="28"/>
      <c r="J135" s="27"/>
      <c r="K135" s="27"/>
      <c r="L135" s="27"/>
      <c r="M135" s="27"/>
      <c r="N135" s="28"/>
      <c r="O135" s="28"/>
      <c r="P135" s="29"/>
      <c r="Q135" s="27"/>
      <c r="R135" s="28"/>
    </row>
    <row r="136" spans="1:18" hidden="1">
      <c r="A136" s="27"/>
      <c r="B136" s="28"/>
      <c r="C136" s="28"/>
      <c r="D136" s="28"/>
      <c r="E136" s="28"/>
      <c r="F136" s="28"/>
      <c r="G136" s="28"/>
      <c r="H136" s="28"/>
      <c r="I136" s="28"/>
      <c r="J136" s="27"/>
      <c r="K136" s="27"/>
      <c r="L136" s="27"/>
      <c r="M136" s="27"/>
      <c r="N136" s="28"/>
      <c r="O136" s="28"/>
      <c r="P136" s="29"/>
      <c r="Q136" s="27"/>
      <c r="R136" s="28"/>
    </row>
    <row r="137" spans="1:18" hidden="1">
      <c r="A137" s="27"/>
      <c r="B137" s="28"/>
      <c r="C137" s="28"/>
      <c r="D137" s="28"/>
      <c r="E137" s="28"/>
      <c r="F137" s="28"/>
      <c r="G137" s="28"/>
      <c r="H137" s="28"/>
      <c r="I137" s="28"/>
      <c r="J137" s="27"/>
      <c r="K137" s="27"/>
      <c r="L137" s="27"/>
      <c r="M137" s="27"/>
      <c r="N137" s="28"/>
      <c r="O137" s="28"/>
      <c r="P137" s="29"/>
      <c r="Q137" s="27"/>
      <c r="R137" s="28"/>
    </row>
    <row r="138" spans="1:18" hidden="1">
      <c r="A138" s="27"/>
      <c r="B138" s="28"/>
      <c r="C138" s="28"/>
      <c r="D138" s="28"/>
      <c r="E138" s="28"/>
      <c r="F138" s="28"/>
      <c r="G138" s="28"/>
      <c r="H138" s="28"/>
      <c r="I138" s="28"/>
      <c r="J138" s="27"/>
      <c r="K138" s="27"/>
      <c r="L138" s="27"/>
      <c r="M138" s="27"/>
      <c r="N138" s="28"/>
      <c r="O138" s="28"/>
      <c r="P138" s="29"/>
      <c r="Q138" s="27"/>
      <c r="R138" s="28"/>
    </row>
    <row r="139" spans="1:18" hidden="1">
      <c r="A139" s="27"/>
      <c r="B139" s="28"/>
      <c r="C139" s="28"/>
      <c r="D139" s="28"/>
      <c r="E139" s="28"/>
      <c r="F139" s="28"/>
      <c r="G139" s="28"/>
      <c r="H139" s="28"/>
      <c r="I139" s="28"/>
      <c r="J139" s="27"/>
      <c r="K139" s="27"/>
      <c r="L139" s="27"/>
      <c r="M139" s="27"/>
      <c r="N139" s="28"/>
      <c r="O139" s="28"/>
      <c r="P139" s="29"/>
      <c r="Q139" s="27"/>
      <c r="R139" s="28"/>
    </row>
    <row r="140" spans="1:18" hidden="1">
      <c r="A140" s="27"/>
      <c r="B140" s="28"/>
      <c r="C140" s="28"/>
      <c r="D140" s="28"/>
      <c r="E140" s="28"/>
      <c r="F140" s="28"/>
      <c r="G140" s="28"/>
      <c r="H140" s="28"/>
      <c r="I140" s="28"/>
      <c r="J140" s="27"/>
      <c r="K140" s="27"/>
      <c r="L140" s="27"/>
      <c r="M140" s="27"/>
      <c r="N140" s="28"/>
      <c r="O140" s="28"/>
      <c r="P140" s="29"/>
      <c r="Q140" s="27"/>
      <c r="R140" s="28"/>
    </row>
    <row r="141" spans="1:18" hidden="1">
      <c r="A141" s="27"/>
      <c r="B141" s="28"/>
      <c r="C141" s="28"/>
      <c r="D141" s="28"/>
      <c r="E141" s="28"/>
      <c r="F141" s="28"/>
      <c r="G141" s="28"/>
      <c r="H141" s="28"/>
      <c r="I141" s="28"/>
      <c r="J141" s="27"/>
      <c r="K141" s="27"/>
      <c r="L141" s="27"/>
      <c r="M141" s="27"/>
      <c r="N141" s="28"/>
      <c r="O141" s="28"/>
      <c r="P141" s="29"/>
      <c r="Q141" s="27"/>
      <c r="R141" s="28"/>
    </row>
    <row r="142" spans="1:18" hidden="1">
      <c r="A142" s="27"/>
      <c r="B142" s="28"/>
      <c r="C142" s="28"/>
      <c r="D142" s="28"/>
      <c r="E142" s="28"/>
      <c r="F142" s="28"/>
      <c r="G142" s="28"/>
      <c r="H142" s="28"/>
      <c r="I142" s="28"/>
      <c r="J142" s="27"/>
      <c r="K142" s="27"/>
      <c r="L142" s="27"/>
      <c r="M142" s="27"/>
      <c r="N142" s="28"/>
      <c r="O142" s="28"/>
      <c r="P142" s="29"/>
      <c r="Q142" s="27"/>
      <c r="R142" s="28"/>
    </row>
    <row r="143" spans="1:18" hidden="1">
      <c r="A143" s="27"/>
      <c r="B143" s="28"/>
      <c r="C143" s="28"/>
      <c r="D143" s="28"/>
      <c r="E143" s="28"/>
      <c r="F143" s="28"/>
      <c r="G143" s="28"/>
      <c r="H143" s="28"/>
      <c r="I143" s="28"/>
      <c r="J143" s="27"/>
      <c r="K143" s="27"/>
      <c r="L143" s="27"/>
      <c r="M143" s="27"/>
      <c r="N143" s="28"/>
      <c r="O143" s="28"/>
      <c r="P143" s="29"/>
      <c r="Q143" s="27"/>
      <c r="R143" s="28"/>
    </row>
    <row r="144" spans="1:18" hidden="1">
      <c r="A144" s="27"/>
      <c r="B144" s="28"/>
      <c r="C144" s="28"/>
      <c r="D144" s="28"/>
      <c r="E144" s="28"/>
      <c r="F144" s="28"/>
      <c r="G144" s="28"/>
      <c r="H144" s="28"/>
      <c r="I144" s="28"/>
      <c r="J144" s="27"/>
      <c r="K144" s="27"/>
      <c r="L144" s="27"/>
      <c r="M144" s="27"/>
      <c r="N144" s="28"/>
      <c r="O144" s="28"/>
      <c r="P144" s="29"/>
      <c r="Q144" s="27"/>
      <c r="R144" s="28"/>
    </row>
    <row r="145" spans="1:18" hidden="1">
      <c r="A145" s="30"/>
      <c r="B145" s="31"/>
      <c r="C145" s="31"/>
      <c r="D145" s="31"/>
      <c r="E145" s="31"/>
      <c r="F145" s="31"/>
      <c r="G145" s="31"/>
      <c r="H145" s="31"/>
      <c r="I145" s="31"/>
      <c r="J145" s="30"/>
      <c r="K145" s="30"/>
      <c r="L145" s="30"/>
      <c r="M145" s="30"/>
      <c r="N145" s="31"/>
      <c r="O145" s="31"/>
      <c r="P145" s="32"/>
      <c r="Q145" s="30"/>
      <c r="R145" s="31"/>
    </row>
    <row r="146" spans="1:18" s="8" customFormat="1">
      <c r="A146" s="47" t="s">
        <v>4</v>
      </c>
      <c r="B146" s="47">
        <f>SUM(B15:B145)</f>
        <v>136</v>
      </c>
      <c r="C146" s="47">
        <f>SUM(C15:C145)</f>
        <v>1</v>
      </c>
      <c r="D146" s="47">
        <f>SUM(D15:D145)</f>
        <v>2</v>
      </c>
      <c r="E146" s="47">
        <f>SUM(E15:E145)</f>
        <v>3</v>
      </c>
      <c r="F146" s="47">
        <f>F15</f>
        <v>5</v>
      </c>
      <c r="G146" s="47"/>
      <c r="H146" s="47">
        <f>SUM(H15:H145)</f>
        <v>2</v>
      </c>
      <c r="I146" s="47">
        <f>SUM(I15:I145)</f>
        <v>3</v>
      </c>
      <c r="J146" s="48"/>
      <c r="K146" s="48"/>
      <c r="L146" s="48"/>
      <c r="M146" s="48"/>
      <c r="N146" s="47">
        <f>SUM(N15:N145)</f>
        <v>18</v>
      </c>
      <c r="O146" s="47"/>
      <c r="P146" s="87"/>
      <c r="Q146" s="48"/>
      <c r="R146" s="47"/>
    </row>
    <row r="147" spans="1:18" ht="9.9499999999999993" customHeight="1"/>
    <row r="148" spans="1:18">
      <c r="A148" s="116" t="s">
        <v>380</v>
      </c>
      <c r="P148" s="36"/>
      <c r="Q148" s="37" t="s">
        <v>268</v>
      </c>
      <c r="R148" s="38"/>
    </row>
    <row r="149" spans="1:18">
      <c r="A149" s="116" t="s">
        <v>379</v>
      </c>
      <c r="P149" s="39" t="s">
        <v>269</v>
      </c>
      <c r="Q149" s="117"/>
      <c r="R149" s="41"/>
    </row>
    <row r="150" spans="1:18">
      <c r="P150" s="42"/>
      <c r="Q150" s="117" t="s">
        <v>270</v>
      </c>
      <c r="R150" s="41"/>
    </row>
    <row r="151" spans="1:18">
      <c r="P151" s="42"/>
      <c r="Q151" s="117" t="s">
        <v>271</v>
      </c>
      <c r="R151" s="41"/>
    </row>
    <row r="152" spans="1:18" ht="26.25" customHeight="1">
      <c r="P152" s="43" t="s">
        <v>381</v>
      </c>
      <c r="Q152" s="118"/>
      <c r="R152" s="44"/>
    </row>
  </sheetData>
  <sheetProtection selectLockedCells="1"/>
  <mergeCells count="1">
    <mergeCell ref="K3:L3"/>
  </mergeCells>
  <dataValidations count="2">
    <dataValidation type="list" allowBlank="1" showInputMessage="1" showErrorMessage="1" sqref="K3" xr:uid="{FF6DD7B1-BFD9-4D91-8ACC-70BE97AB2EE4}">
      <formula1>สพท</formula1>
    </dataValidation>
    <dataValidation type="list" allowBlank="1" showInputMessage="1" showErrorMessage="1" sqref="J3" xr:uid="{BAD15631-AF2B-420C-840B-F91BE704CCFE}">
      <formula1>ปม</formula1>
    </dataValidation>
  </dataValidations>
  <printOptions horizontalCentered="1"/>
  <pageMargins left="0.11811023622047245" right="0.11811023622047245" top="0.27559055118110237" bottom="0.15748031496062992" header="3.937007874015748E-2" footer="0.19685039370078741"/>
  <pageSetup paperSize="9" scale="72" orientation="landscape" r:id="rId1"/>
  <headerFooter>
    <oddFooter>&amp;C&amp;"TH SarabunPSK,ธรรมดา"&amp;16หน้า &amp;P จาก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6450-E929-4ACD-A200-FB731DB4EBDB}">
  <sheetPr>
    <tabColor rgb="FFFFCCCC"/>
  </sheetPr>
  <dimension ref="A1:D14"/>
  <sheetViews>
    <sheetView view="pageBreakPreview" zoomScale="60" zoomScaleNormal="60" workbookViewId="0">
      <selection activeCell="C11" sqref="C11"/>
    </sheetView>
  </sheetViews>
  <sheetFormatPr defaultColWidth="9.140625" defaultRowHeight="21"/>
  <cols>
    <col min="1" max="1" width="5.7109375" style="57" customWidth="1"/>
    <col min="2" max="2" width="30.5703125" style="57" customWidth="1"/>
    <col min="3" max="3" width="81.85546875" style="57" customWidth="1"/>
    <col min="4" max="4" width="97.85546875" style="57" customWidth="1"/>
    <col min="5" max="16384" width="9.140625" style="57"/>
  </cols>
  <sheetData>
    <row r="1" spans="1:4">
      <c r="A1" s="91"/>
      <c r="B1" s="91"/>
      <c r="C1" s="91"/>
      <c r="D1" s="92" t="s">
        <v>286</v>
      </c>
    </row>
    <row r="2" spans="1:4">
      <c r="A2" s="93" t="s">
        <v>373</v>
      </c>
      <c r="B2" s="93"/>
      <c r="C2" s="93"/>
      <c r="D2" s="93"/>
    </row>
    <row r="3" spans="1:4">
      <c r="A3" s="93" t="s">
        <v>274</v>
      </c>
      <c r="B3" s="93"/>
      <c r="C3" s="93"/>
      <c r="D3" s="93"/>
    </row>
    <row r="4" spans="1:4">
      <c r="A4" s="91"/>
      <c r="B4" s="91"/>
      <c r="C4" s="91"/>
      <c r="D4" s="91"/>
    </row>
    <row r="5" spans="1:4">
      <c r="A5" s="94" t="s">
        <v>1</v>
      </c>
      <c r="B5" s="95" t="s">
        <v>275</v>
      </c>
      <c r="C5" s="95" t="s">
        <v>276</v>
      </c>
      <c r="D5" s="95" t="s">
        <v>277</v>
      </c>
    </row>
    <row r="6" spans="1:4" ht="114.75" customHeight="1">
      <c r="A6" s="96" t="s">
        <v>278</v>
      </c>
      <c r="B6" s="97" t="s">
        <v>2</v>
      </c>
      <c r="C6" s="98" t="s">
        <v>367</v>
      </c>
      <c r="D6" s="99" t="s">
        <v>346</v>
      </c>
    </row>
    <row r="7" spans="1:4" ht="42">
      <c r="A7" s="96" t="s">
        <v>279</v>
      </c>
      <c r="B7" s="100" t="s">
        <v>347</v>
      </c>
      <c r="C7" s="100" t="s">
        <v>358</v>
      </c>
      <c r="D7" s="101" t="s">
        <v>348</v>
      </c>
    </row>
    <row r="8" spans="1:4" ht="84">
      <c r="A8" s="102" t="s">
        <v>280</v>
      </c>
      <c r="B8" s="103" t="s">
        <v>349</v>
      </c>
      <c r="C8" s="104" t="s">
        <v>359</v>
      </c>
      <c r="D8" s="105" t="s">
        <v>351</v>
      </c>
    </row>
    <row r="9" spans="1:4" s="49" customFormat="1" ht="63">
      <c r="A9" s="96" t="s">
        <v>281</v>
      </c>
      <c r="B9" s="106" t="s">
        <v>352</v>
      </c>
      <c r="C9" s="100" t="s">
        <v>360</v>
      </c>
      <c r="D9" s="101" t="s">
        <v>368</v>
      </c>
    </row>
    <row r="10" spans="1:4" s="49" customFormat="1" ht="126">
      <c r="A10" s="96" t="s">
        <v>282</v>
      </c>
      <c r="B10" s="106" t="s">
        <v>294</v>
      </c>
      <c r="C10" s="107" t="s">
        <v>361</v>
      </c>
      <c r="D10" s="101" t="s">
        <v>362</v>
      </c>
    </row>
    <row r="11" spans="1:4" s="49" customFormat="1" ht="63">
      <c r="A11" s="96" t="s">
        <v>283</v>
      </c>
      <c r="B11" s="106" t="s">
        <v>353</v>
      </c>
      <c r="C11" s="98" t="s">
        <v>354</v>
      </c>
      <c r="D11" s="99" t="s">
        <v>355</v>
      </c>
    </row>
    <row r="12" spans="1:4" s="49" customFormat="1" ht="42">
      <c r="A12" s="96" t="s">
        <v>284</v>
      </c>
      <c r="B12" s="106" t="s">
        <v>363</v>
      </c>
      <c r="C12" s="100" t="s">
        <v>364</v>
      </c>
      <c r="D12" s="99" t="s">
        <v>369</v>
      </c>
    </row>
    <row r="13" spans="1:4" s="49" customFormat="1" ht="105">
      <c r="A13" s="96" t="s">
        <v>285</v>
      </c>
      <c r="B13" s="106" t="s">
        <v>365</v>
      </c>
      <c r="C13" s="100" t="s">
        <v>287</v>
      </c>
      <c r="D13" s="108" t="s">
        <v>366</v>
      </c>
    </row>
    <row r="14" spans="1:4">
      <c r="A14" s="91"/>
      <c r="B14" s="91"/>
      <c r="C14" s="91"/>
      <c r="D14" s="91"/>
    </row>
  </sheetData>
  <printOptions horizontalCentered="1"/>
  <pageMargins left="0.11811023622047245" right="0.11811023622047245" top="0.35433070866141736" bottom="0.15748031496062992" header="0.39370078740157483" footer="0.11811023622047245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BA3DD-F123-4253-BDE9-EB2DAB1864EF}">
  <dimension ref="A1:B246"/>
  <sheetViews>
    <sheetView workbookViewId="0">
      <selection activeCell="C12" sqref="C12"/>
    </sheetView>
  </sheetViews>
  <sheetFormatPr defaultRowHeight="15"/>
  <cols>
    <col min="1" max="1" width="10.42578125" bestFit="1" customWidth="1"/>
    <col min="2" max="2" width="24.5703125" bestFit="1" customWidth="1"/>
  </cols>
  <sheetData>
    <row r="1" spans="1:2">
      <c r="A1" t="s">
        <v>20</v>
      </c>
      <c r="B1" t="s">
        <v>19</v>
      </c>
    </row>
    <row r="2" spans="1:2">
      <c r="A2" t="s">
        <v>21</v>
      </c>
      <c r="B2" t="s">
        <v>23</v>
      </c>
    </row>
    <row r="3" spans="1:2">
      <c r="A3" t="s">
        <v>22</v>
      </c>
      <c r="B3" t="s">
        <v>24</v>
      </c>
    </row>
    <row r="4" spans="1:2">
      <c r="B4" t="s">
        <v>25</v>
      </c>
    </row>
    <row r="5" spans="1:2">
      <c r="B5" t="s">
        <v>26</v>
      </c>
    </row>
    <row r="6" spans="1:2">
      <c r="B6" t="s">
        <v>27</v>
      </c>
    </row>
    <row r="7" spans="1:2">
      <c r="B7" t="s">
        <v>28</v>
      </c>
    </row>
    <row r="8" spans="1:2">
      <c r="B8" t="s">
        <v>29</v>
      </c>
    </row>
    <row r="9" spans="1:2">
      <c r="B9" t="s">
        <v>30</v>
      </c>
    </row>
    <row r="10" spans="1:2">
      <c r="B10" t="s">
        <v>31</v>
      </c>
    </row>
    <row r="11" spans="1:2">
      <c r="B11" t="s">
        <v>32</v>
      </c>
    </row>
    <row r="12" spans="1:2">
      <c r="B12" t="s">
        <v>33</v>
      </c>
    </row>
    <row r="13" spans="1:2">
      <c r="B13" t="s">
        <v>34</v>
      </c>
    </row>
    <row r="14" spans="1:2">
      <c r="B14" t="s">
        <v>35</v>
      </c>
    </row>
    <row r="15" spans="1:2">
      <c r="B15" t="s">
        <v>36</v>
      </c>
    </row>
    <row r="16" spans="1:2">
      <c r="B16" t="s">
        <v>37</v>
      </c>
    </row>
    <row r="17" spans="2:2">
      <c r="B17" t="s">
        <v>38</v>
      </c>
    </row>
    <row r="18" spans="2:2">
      <c r="B18" t="s">
        <v>39</v>
      </c>
    </row>
    <row r="19" spans="2:2">
      <c r="B19" t="s">
        <v>40</v>
      </c>
    </row>
    <row r="20" spans="2:2">
      <c r="B20" t="s">
        <v>41</v>
      </c>
    </row>
    <row r="21" spans="2:2">
      <c r="B21" t="s">
        <v>42</v>
      </c>
    </row>
    <row r="22" spans="2:2">
      <c r="B22" t="s">
        <v>43</v>
      </c>
    </row>
    <row r="23" spans="2:2">
      <c r="B23" t="s">
        <v>44</v>
      </c>
    </row>
    <row r="24" spans="2:2">
      <c r="B24" t="s">
        <v>45</v>
      </c>
    </row>
    <row r="25" spans="2:2">
      <c r="B25" t="s">
        <v>46</v>
      </c>
    </row>
    <row r="26" spans="2:2">
      <c r="B26" t="s">
        <v>47</v>
      </c>
    </row>
    <row r="27" spans="2:2">
      <c r="B27" t="s">
        <v>48</v>
      </c>
    </row>
    <row r="28" spans="2:2">
      <c r="B28" t="s">
        <v>49</v>
      </c>
    </row>
    <row r="29" spans="2:2">
      <c r="B29" t="s">
        <v>50</v>
      </c>
    </row>
    <row r="30" spans="2:2">
      <c r="B30" t="s">
        <v>51</v>
      </c>
    </row>
    <row r="31" spans="2:2">
      <c r="B31" t="s">
        <v>52</v>
      </c>
    </row>
    <row r="32" spans="2:2">
      <c r="B32" t="s">
        <v>53</v>
      </c>
    </row>
    <row r="33" spans="2:2">
      <c r="B33" t="s">
        <v>54</v>
      </c>
    </row>
    <row r="34" spans="2:2">
      <c r="B34" t="s">
        <v>55</v>
      </c>
    </row>
    <row r="35" spans="2:2">
      <c r="B35" t="s">
        <v>56</v>
      </c>
    </row>
    <row r="36" spans="2:2">
      <c r="B36" t="s">
        <v>57</v>
      </c>
    </row>
    <row r="37" spans="2:2">
      <c r="B37" t="s">
        <v>58</v>
      </c>
    </row>
    <row r="38" spans="2:2">
      <c r="B38" t="s">
        <v>59</v>
      </c>
    </row>
    <row r="39" spans="2:2">
      <c r="B39" t="s">
        <v>60</v>
      </c>
    </row>
    <row r="40" spans="2:2">
      <c r="B40" t="s">
        <v>61</v>
      </c>
    </row>
    <row r="41" spans="2:2">
      <c r="B41" t="s">
        <v>62</v>
      </c>
    </row>
    <row r="42" spans="2:2">
      <c r="B42" t="s">
        <v>63</v>
      </c>
    </row>
    <row r="43" spans="2:2">
      <c r="B43" t="s">
        <v>64</v>
      </c>
    </row>
    <row r="44" spans="2:2">
      <c r="B44" t="s">
        <v>65</v>
      </c>
    </row>
    <row r="45" spans="2:2">
      <c r="B45" t="s">
        <v>66</v>
      </c>
    </row>
    <row r="46" spans="2:2">
      <c r="B46" t="s">
        <v>67</v>
      </c>
    </row>
    <row r="47" spans="2:2">
      <c r="B47" t="s">
        <v>68</v>
      </c>
    </row>
    <row r="48" spans="2:2">
      <c r="B48" t="s">
        <v>69</v>
      </c>
    </row>
    <row r="49" spans="2:2">
      <c r="B49" t="s">
        <v>70</v>
      </c>
    </row>
    <row r="50" spans="2:2">
      <c r="B50" t="s">
        <v>71</v>
      </c>
    </row>
    <row r="51" spans="2:2">
      <c r="B51" t="s">
        <v>72</v>
      </c>
    </row>
    <row r="52" spans="2:2">
      <c r="B52" t="s">
        <v>73</v>
      </c>
    </row>
    <row r="53" spans="2:2">
      <c r="B53" t="s">
        <v>74</v>
      </c>
    </row>
    <row r="54" spans="2:2">
      <c r="B54" t="s">
        <v>75</v>
      </c>
    </row>
    <row r="55" spans="2:2">
      <c r="B55" t="s">
        <v>76</v>
      </c>
    </row>
    <row r="56" spans="2:2">
      <c r="B56" t="s">
        <v>77</v>
      </c>
    </row>
    <row r="57" spans="2:2">
      <c r="B57" t="s">
        <v>78</v>
      </c>
    </row>
    <row r="58" spans="2:2">
      <c r="B58" t="s">
        <v>79</v>
      </c>
    </row>
    <row r="59" spans="2:2">
      <c r="B59" t="s">
        <v>80</v>
      </c>
    </row>
    <row r="60" spans="2:2">
      <c r="B60" t="s">
        <v>81</v>
      </c>
    </row>
    <row r="61" spans="2:2">
      <c r="B61" t="s">
        <v>82</v>
      </c>
    </row>
    <row r="62" spans="2:2">
      <c r="B62" t="s">
        <v>83</v>
      </c>
    </row>
    <row r="63" spans="2:2">
      <c r="B63" t="s">
        <v>84</v>
      </c>
    </row>
    <row r="64" spans="2:2">
      <c r="B64" t="s">
        <v>85</v>
      </c>
    </row>
    <row r="65" spans="2:2">
      <c r="B65" t="s">
        <v>86</v>
      </c>
    </row>
    <row r="66" spans="2:2">
      <c r="B66" t="s">
        <v>87</v>
      </c>
    </row>
    <row r="67" spans="2:2">
      <c r="B67" t="s">
        <v>88</v>
      </c>
    </row>
    <row r="68" spans="2:2">
      <c r="B68" t="s">
        <v>89</v>
      </c>
    </row>
    <row r="69" spans="2:2">
      <c r="B69" t="s">
        <v>90</v>
      </c>
    </row>
    <row r="70" spans="2:2">
      <c r="B70" t="s">
        <v>91</v>
      </c>
    </row>
    <row r="71" spans="2:2">
      <c r="B71" t="s">
        <v>92</v>
      </c>
    </row>
    <row r="72" spans="2:2">
      <c r="B72" t="s">
        <v>93</v>
      </c>
    </row>
    <row r="73" spans="2:2">
      <c r="B73" t="s">
        <v>94</v>
      </c>
    </row>
    <row r="74" spans="2:2">
      <c r="B74" t="s">
        <v>95</v>
      </c>
    </row>
    <row r="75" spans="2:2">
      <c r="B75" t="s">
        <v>96</v>
      </c>
    </row>
    <row r="76" spans="2:2">
      <c r="B76" t="s">
        <v>97</v>
      </c>
    </row>
    <row r="77" spans="2:2">
      <c r="B77" t="s">
        <v>98</v>
      </c>
    </row>
    <row r="78" spans="2:2">
      <c r="B78" t="s">
        <v>99</v>
      </c>
    </row>
    <row r="79" spans="2:2">
      <c r="B79" t="s">
        <v>100</v>
      </c>
    </row>
    <row r="80" spans="2:2">
      <c r="B80" t="s">
        <v>101</v>
      </c>
    </row>
    <row r="81" spans="2:2">
      <c r="B81" t="s">
        <v>102</v>
      </c>
    </row>
    <row r="82" spans="2:2">
      <c r="B82" t="s">
        <v>103</v>
      </c>
    </row>
    <row r="83" spans="2:2">
      <c r="B83" t="s">
        <v>104</v>
      </c>
    </row>
    <row r="84" spans="2:2">
      <c r="B84" t="s">
        <v>105</v>
      </c>
    </row>
    <row r="85" spans="2:2">
      <c r="B85" t="s">
        <v>106</v>
      </c>
    </row>
    <row r="86" spans="2:2">
      <c r="B86" t="s">
        <v>107</v>
      </c>
    </row>
    <row r="87" spans="2:2">
      <c r="B87" t="s">
        <v>108</v>
      </c>
    </row>
    <row r="88" spans="2:2">
      <c r="B88" t="s">
        <v>109</v>
      </c>
    </row>
    <row r="89" spans="2:2">
      <c r="B89" t="s">
        <v>110</v>
      </c>
    </row>
    <row r="90" spans="2:2">
      <c r="B90" t="s">
        <v>111</v>
      </c>
    </row>
    <row r="91" spans="2:2">
      <c r="B91" t="s">
        <v>112</v>
      </c>
    </row>
    <row r="92" spans="2:2">
      <c r="B92" t="s">
        <v>113</v>
      </c>
    </row>
    <row r="93" spans="2:2">
      <c r="B93" t="s">
        <v>114</v>
      </c>
    </row>
    <row r="94" spans="2:2">
      <c r="B94" t="s">
        <v>115</v>
      </c>
    </row>
    <row r="95" spans="2:2">
      <c r="B95" t="s">
        <v>116</v>
      </c>
    </row>
    <row r="96" spans="2:2">
      <c r="B96" t="s">
        <v>117</v>
      </c>
    </row>
    <row r="97" spans="2:2">
      <c r="B97" t="s">
        <v>118</v>
      </c>
    </row>
    <row r="98" spans="2:2">
      <c r="B98" t="s">
        <v>119</v>
      </c>
    </row>
    <row r="99" spans="2:2">
      <c r="B99" t="s">
        <v>120</v>
      </c>
    </row>
    <row r="100" spans="2:2">
      <c r="B100" t="s">
        <v>121</v>
      </c>
    </row>
    <row r="101" spans="2:2">
      <c r="B101" t="s">
        <v>122</v>
      </c>
    </row>
    <row r="102" spans="2:2">
      <c r="B102" t="s">
        <v>123</v>
      </c>
    </row>
    <row r="103" spans="2:2">
      <c r="B103" t="s">
        <v>124</v>
      </c>
    </row>
    <row r="104" spans="2:2">
      <c r="B104" t="s">
        <v>125</v>
      </c>
    </row>
    <row r="105" spans="2:2">
      <c r="B105" t="s">
        <v>126</v>
      </c>
    </row>
    <row r="106" spans="2:2">
      <c r="B106" t="s">
        <v>127</v>
      </c>
    </row>
    <row r="107" spans="2:2">
      <c r="B107" t="s">
        <v>128</v>
      </c>
    </row>
    <row r="108" spans="2:2">
      <c r="B108" t="s">
        <v>129</v>
      </c>
    </row>
    <row r="109" spans="2:2">
      <c r="B109" t="s">
        <v>130</v>
      </c>
    </row>
    <row r="110" spans="2:2">
      <c r="B110" t="s">
        <v>131</v>
      </c>
    </row>
    <row r="111" spans="2:2">
      <c r="B111" t="s">
        <v>132</v>
      </c>
    </row>
    <row r="112" spans="2:2">
      <c r="B112" t="s">
        <v>133</v>
      </c>
    </row>
    <row r="113" spans="2:2">
      <c r="B113" t="s">
        <v>134</v>
      </c>
    </row>
    <row r="114" spans="2:2">
      <c r="B114" t="s">
        <v>135</v>
      </c>
    </row>
    <row r="115" spans="2:2">
      <c r="B115" t="s">
        <v>136</v>
      </c>
    </row>
    <row r="116" spans="2:2">
      <c r="B116" t="s">
        <v>137</v>
      </c>
    </row>
    <row r="117" spans="2:2">
      <c r="B117" t="s">
        <v>138</v>
      </c>
    </row>
    <row r="118" spans="2:2">
      <c r="B118" t="s">
        <v>139</v>
      </c>
    </row>
    <row r="119" spans="2:2">
      <c r="B119" t="s">
        <v>140</v>
      </c>
    </row>
    <row r="120" spans="2:2">
      <c r="B120" t="s">
        <v>141</v>
      </c>
    </row>
    <row r="121" spans="2:2">
      <c r="B121" t="s">
        <v>142</v>
      </c>
    </row>
    <row r="122" spans="2:2">
      <c r="B122" t="s">
        <v>143</v>
      </c>
    </row>
    <row r="123" spans="2:2">
      <c r="B123" t="s">
        <v>144</v>
      </c>
    </row>
    <row r="124" spans="2:2">
      <c r="B124" t="s">
        <v>145</v>
      </c>
    </row>
    <row r="125" spans="2:2">
      <c r="B125" t="s">
        <v>146</v>
      </c>
    </row>
    <row r="126" spans="2:2">
      <c r="B126" t="s">
        <v>147</v>
      </c>
    </row>
    <row r="127" spans="2:2">
      <c r="B127" t="s">
        <v>148</v>
      </c>
    </row>
    <row r="128" spans="2:2">
      <c r="B128" t="s">
        <v>149</v>
      </c>
    </row>
    <row r="129" spans="2:2">
      <c r="B129" t="s">
        <v>150</v>
      </c>
    </row>
    <row r="130" spans="2:2">
      <c r="B130" t="s">
        <v>151</v>
      </c>
    </row>
    <row r="131" spans="2:2">
      <c r="B131" t="s">
        <v>152</v>
      </c>
    </row>
    <row r="132" spans="2:2">
      <c r="B132" t="s">
        <v>153</v>
      </c>
    </row>
    <row r="133" spans="2:2">
      <c r="B133" t="s">
        <v>154</v>
      </c>
    </row>
    <row r="134" spans="2:2">
      <c r="B134" t="s">
        <v>155</v>
      </c>
    </row>
    <row r="135" spans="2:2">
      <c r="B135" t="s">
        <v>156</v>
      </c>
    </row>
    <row r="136" spans="2:2">
      <c r="B136" t="s">
        <v>157</v>
      </c>
    </row>
    <row r="137" spans="2:2">
      <c r="B137" t="s">
        <v>158</v>
      </c>
    </row>
    <row r="138" spans="2:2">
      <c r="B138" t="s">
        <v>159</v>
      </c>
    </row>
    <row r="139" spans="2:2">
      <c r="B139" t="s">
        <v>160</v>
      </c>
    </row>
    <row r="140" spans="2:2">
      <c r="B140" t="s">
        <v>161</v>
      </c>
    </row>
    <row r="141" spans="2:2">
      <c r="B141" t="s">
        <v>162</v>
      </c>
    </row>
    <row r="142" spans="2:2">
      <c r="B142" t="s">
        <v>163</v>
      </c>
    </row>
    <row r="143" spans="2:2">
      <c r="B143" t="s">
        <v>164</v>
      </c>
    </row>
    <row r="144" spans="2:2">
      <c r="B144" t="s">
        <v>165</v>
      </c>
    </row>
    <row r="145" spans="2:2">
      <c r="B145" t="s">
        <v>166</v>
      </c>
    </row>
    <row r="146" spans="2:2">
      <c r="B146" t="s">
        <v>167</v>
      </c>
    </row>
    <row r="147" spans="2:2">
      <c r="B147" t="s">
        <v>168</v>
      </c>
    </row>
    <row r="148" spans="2:2">
      <c r="B148" t="s">
        <v>169</v>
      </c>
    </row>
    <row r="149" spans="2:2">
      <c r="B149" t="s">
        <v>170</v>
      </c>
    </row>
    <row r="150" spans="2:2">
      <c r="B150" t="s">
        <v>171</v>
      </c>
    </row>
    <row r="151" spans="2:2">
      <c r="B151" t="s">
        <v>172</v>
      </c>
    </row>
    <row r="152" spans="2:2">
      <c r="B152" t="s">
        <v>173</v>
      </c>
    </row>
    <row r="153" spans="2:2">
      <c r="B153" t="s">
        <v>174</v>
      </c>
    </row>
    <row r="154" spans="2:2">
      <c r="B154" t="s">
        <v>175</v>
      </c>
    </row>
    <row r="155" spans="2:2">
      <c r="B155" t="s">
        <v>176</v>
      </c>
    </row>
    <row r="156" spans="2:2">
      <c r="B156" t="s">
        <v>177</v>
      </c>
    </row>
    <row r="157" spans="2:2">
      <c r="B157" t="s">
        <v>178</v>
      </c>
    </row>
    <row r="158" spans="2:2">
      <c r="B158" t="s">
        <v>179</v>
      </c>
    </row>
    <row r="159" spans="2:2">
      <c r="B159" t="s">
        <v>180</v>
      </c>
    </row>
    <row r="160" spans="2:2">
      <c r="B160" t="s">
        <v>181</v>
      </c>
    </row>
    <row r="161" spans="2:2">
      <c r="B161" t="s">
        <v>182</v>
      </c>
    </row>
    <row r="162" spans="2:2">
      <c r="B162" t="s">
        <v>183</v>
      </c>
    </row>
    <row r="163" spans="2:2">
      <c r="B163" t="s">
        <v>184</v>
      </c>
    </row>
    <row r="164" spans="2:2">
      <c r="B164" t="s">
        <v>185</v>
      </c>
    </row>
    <row r="165" spans="2:2">
      <c r="B165" t="s">
        <v>186</v>
      </c>
    </row>
    <row r="166" spans="2:2">
      <c r="B166" t="s">
        <v>187</v>
      </c>
    </row>
    <row r="167" spans="2:2">
      <c r="B167" t="s">
        <v>188</v>
      </c>
    </row>
    <row r="168" spans="2:2">
      <c r="B168" t="s">
        <v>189</v>
      </c>
    </row>
    <row r="169" spans="2:2">
      <c r="B169" t="s">
        <v>190</v>
      </c>
    </row>
    <row r="170" spans="2:2">
      <c r="B170" t="s">
        <v>191</v>
      </c>
    </row>
    <row r="171" spans="2:2">
      <c r="B171" t="s">
        <v>192</v>
      </c>
    </row>
    <row r="172" spans="2:2">
      <c r="B172" t="s">
        <v>193</v>
      </c>
    </row>
    <row r="173" spans="2:2">
      <c r="B173" t="s">
        <v>194</v>
      </c>
    </row>
    <row r="174" spans="2:2">
      <c r="B174" t="s">
        <v>195</v>
      </c>
    </row>
    <row r="175" spans="2:2">
      <c r="B175" t="s">
        <v>196</v>
      </c>
    </row>
    <row r="176" spans="2:2">
      <c r="B176" t="s">
        <v>197</v>
      </c>
    </row>
    <row r="177" spans="2:2">
      <c r="B177" t="s">
        <v>198</v>
      </c>
    </row>
    <row r="178" spans="2:2">
      <c r="B178" t="s">
        <v>199</v>
      </c>
    </row>
    <row r="179" spans="2:2">
      <c r="B179" t="s">
        <v>200</v>
      </c>
    </row>
    <row r="180" spans="2:2">
      <c r="B180" t="s">
        <v>201</v>
      </c>
    </row>
    <row r="181" spans="2:2">
      <c r="B181" t="s">
        <v>202</v>
      </c>
    </row>
    <row r="182" spans="2:2">
      <c r="B182" t="s">
        <v>203</v>
      </c>
    </row>
    <row r="183" spans="2:2">
      <c r="B183" t="s">
        <v>204</v>
      </c>
    </row>
    <row r="184" spans="2:2">
      <c r="B184" t="s">
        <v>205</v>
      </c>
    </row>
    <row r="185" spans="2:2">
      <c r="B185" t="s">
        <v>206</v>
      </c>
    </row>
    <row r="186" spans="2:2">
      <c r="B186" t="s">
        <v>207</v>
      </c>
    </row>
    <row r="187" spans="2:2">
      <c r="B187" t="s">
        <v>208</v>
      </c>
    </row>
    <row r="188" spans="2:2">
      <c r="B188" t="s">
        <v>209</v>
      </c>
    </row>
    <row r="189" spans="2:2">
      <c r="B189" t="s">
        <v>210</v>
      </c>
    </row>
    <row r="190" spans="2:2">
      <c r="B190" t="s">
        <v>211</v>
      </c>
    </row>
    <row r="191" spans="2:2">
      <c r="B191" t="s">
        <v>212</v>
      </c>
    </row>
    <row r="192" spans="2:2">
      <c r="B192" t="s">
        <v>213</v>
      </c>
    </row>
    <row r="193" spans="2:2">
      <c r="B193" t="s">
        <v>214</v>
      </c>
    </row>
    <row r="194" spans="2:2">
      <c r="B194" t="s">
        <v>215</v>
      </c>
    </row>
    <row r="195" spans="2:2">
      <c r="B195" t="s">
        <v>216</v>
      </c>
    </row>
    <row r="196" spans="2:2">
      <c r="B196" t="s">
        <v>217</v>
      </c>
    </row>
    <row r="197" spans="2:2">
      <c r="B197" t="s">
        <v>218</v>
      </c>
    </row>
    <row r="198" spans="2:2">
      <c r="B198" t="s">
        <v>219</v>
      </c>
    </row>
    <row r="199" spans="2:2">
      <c r="B199" t="s">
        <v>220</v>
      </c>
    </row>
    <row r="200" spans="2:2">
      <c r="B200" t="s">
        <v>221</v>
      </c>
    </row>
    <row r="201" spans="2:2">
      <c r="B201" t="s">
        <v>222</v>
      </c>
    </row>
    <row r="202" spans="2:2">
      <c r="B202" t="s">
        <v>223</v>
      </c>
    </row>
    <row r="203" spans="2:2">
      <c r="B203" t="s">
        <v>224</v>
      </c>
    </row>
    <row r="204" spans="2:2">
      <c r="B204" t="s">
        <v>225</v>
      </c>
    </row>
    <row r="205" spans="2:2">
      <c r="B205" t="s">
        <v>226</v>
      </c>
    </row>
    <row r="206" spans="2:2">
      <c r="B206" t="s">
        <v>227</v>
      </c>
    </row>
    <row r="207" spans="2:2">
      <c r="B207" t="s">
        <v>93</v>
      </c>
    </row>
    <row r="208" spans="2:2">
      <c r="B208" t="s">
        <v>228</v>
      </c>
    </row>
    <row r="209" spans="2:2">
      <c r="B209" t="s">
        <v>229</v>
      </c>
    </row>
    <row r="210" spans="2:2">
      <c r="B210" t="s">
        <v>230</v>
      </c>
    </row>
    <row r="211" spans="2:2">
      <c r="B211" t="s">
        <v>231</v>
      </c>
    </row>
    <row r="212" spans="2:2">
      <c r="B212" t="s">
        <v>232</v>
      </c>
    </row>
    <row r="213" spans="2:2">
      <c r="B213" t="s">
        <v>233</v>
      </c>
    </row>
    <row r="214" spans="2:2">
      <c r="B214" t="s">
        <v>234</v>
      </c>
    </row>
    <row r="215" spans="2:2">
      <c r="B215" t="s">
        <v>235</v>
      </c>
    </row>
    <row r="216" spans="2:2">
      <c r="B216" t="s">
        <v>236</v>
      </c>
    </row>
    <row r="217" spans="2:2">
      <c r="B217" t="s">
        <v>237</v>
      </c>
    </row>
    <row r="218" spans="2:2">
      <c r="B218" t="s">
        <v>238</v>
      </c>
    </row>
    <row r="219" spans="2:2">
      <c r="B219" t="s">
        <v>239</v>
      </c>
    </row>
    <row r="220" spans="2:2">
      <c r="B220" t="s">
        <v>240</v>
      </c>
    </row>
    <row r="221" spans="2:2">
      <c r="B221" t="s">
        <v>241</v>
      </c>
    </row>
    <row r="222" spans="2:2">
      <c r="B222" t="s">
        <v>242</v>
      </c>
    </row>
    <row r="223" spans="2:2">
      <c r="B223" t="s">
        <v>130</v>
      </c>
    </row>
    <row r="224" spans="2:2">
      <c r="B224" t="s">
        <v>243</v>
      </c>
    </row>
    <row r="225" spans="2:2">
      <c r="B225" t="s">
        <v>244</v>
      </c>
    </row>
    <row r="226" spans="2:2">
      <c r="B226" t="s">
        <v>245</v>
      </c>
    </row>
    <row r="227" spans="2:2">
      <c r="B227" t="s">
        <v>246</v>
      </c>
    </row>
    <row r="228" spans="2:2">
      <c r="B228" t="s">
        <v>247</v>
      </c>
    </row>
    <row r="229" spans="2:2">
      <c r="B229" t="s">
        <v>248</v>
      </c>
    </row>
    <row r="230" spans="2:2">
      <c r="B230" t="s">
        <v>249</v>
      </c>
    </row>
    <row r="231" spans="2:2">
      <c r="B231" t="s">
        <v>250</v>
      </c>
    </row>
    <row r="232" spans="2:2">
      <c r="B232" t="s">
        <v>251</v>
      </c>
    </row>
    <row r="233" spans="2:2">
      <c r="B233" t="s">
        <v>252</v>
      </c>
    </row>
    <row r="234" spans="2:2">
      <c r="B234" t="s">
        <v>253</v>
      </c>
    </row>
    <row r="235" spans="2:2">
      <c r="B235" t="s">
        <v>254</v>
      </c>
    </row>
    <row r="236" spans="2:2">
      <c r="B236" t="s">
        <v>255</v>
      </c>
    </row>
    <row r="237" spans="2:2">
      <c r="B237" t="s">
        <v>256</v>
      </c>
    </row>
    <row r="238" spans="2:2">
      <c r="B238" t="s">
        <v>257</v>
      </c>
    </row>
    <row r="239" spans="2:2">
      <c r="B239" t="s">
        <v>258</v>
      </c>
    </row>
    <row r="240" spans="2:2">
      <c r="B240" t="s">
        <v>259</v>
      </c>
    </row>
    <row r="241" spans="2:2">
      <c r="B241" t="s">
        <v>260</v>
      </c>
    </row>
    <row r="242" spans="2:2">
      <c r="B242" t="s">
        <v>261</v>
      </c>
    </row>
    <row r="243" spans="2:2">
      <c r="B243" t="s">
        <v>262</v>
      </c>
    </row>
    <row r="244" spans="2:2">
      <c r="B244" t="s">
        <v>263</v>
      </c>
    </row>
    <row r="245" spans="2:2">
      <c r="B245" t="s">
        <v>264</v>
      </c>
    </row>
    <row r="246" spans="2:2">
      <c r="B246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แบบ</vt:lpstr>
      <vt:lpstr>ตัวอย่าง</vt:lpstr>
      <vt:lpstr>คำอธิบาย(1) </vt:lpstr>
      <vt:lpstr>d</vt:lpstr>
      <vt:lpstr>'คำอธิบาย(1) '!Print_Area</vt:lpstr>
      <vt:lpstr>ตัวอย่าง!Print_Area</vt:lpstr>
      <vt:lpstr>แบบ!Print_Area</vt:lpstr>
      <vt:lpstr>ตัวอย่าง!Print_Titles</vt:lpstr>
      <vt:lpstr>แบบ!Print_Titles</vt:lpstr>
      <vt:lpstr>'คำอธิบาย(1) '!ปม</vt:lpstr>
      <vt:lpstr>ปม</vt:lpstr>
      <vt:lpstr>'คำอธิบาย(1) '!สพท</vt:lpstr>
      <vt:lpstr>สพท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</cp:lastModifiedBy>
  <cp:lastPrinted>2023-11-30T02:59:54Z</cp:lastPrinted>
  <dcterms:created xsi:type="dcterms:W3CDTF">2023-10-25T07:57:50Z</dcterms:created>
  <dcterms:modified xsi:type="dcterms:W3CDTF">2023-11-30T03:08:22Z</dcterms:modified>
</cp:coreProperties>
</file>