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ลูกจ้างประจำ_DD\กำลังคนภาครัฐ\ฟอร์มเก็บเกษียณลูกจ้างประจำ ปี2568\"/>
    </mc:Choice>
  </mc:AlternateContent>
  <bookViews>
    <workbookView xWindow="-120" yWindow="-120" windowWidth="29040" windowHeight="15840" tabRatio="914" activeTab="1"/>
  </bookViews>
  <sheets>
    <sheet name="คปร.3" sheetId="42" r:id="rId1"/>
    <sheet name="คปร.4" sheetId="43" r:id="rId2"/>
    <sheet name="คปร.6" sheetId="45" r:id="rId3"/>
    <sheet name="คปร.6-1" sheetId="58" r:id="rId4"/>
    <sheet name="คปร8(สพป.)" sheetId="48" r:id="rId5"/>
    <sheet name="คปร8(สพม.)" sheetId="49" r:id="rId6"/>
    <sheet name="คปร.3 (ตัวอย่าง)" sheetId="37" r:id="rId7"/>
    <sheet name="คปร.4 (ตัวอย่าง)" sheetId="38" r:id="rId8"/>
    <sheet name="คปร.6 (ตัวอย่าง)" sheetId="39" r:id="rId9"/>
    <sheet name="คปร.6-1 (ตัวอย่าง)" sheetId="57" r:id="rId10"/>
    <sheet name="คปร8(สพป.) (ตัวอย่าง)" sheetId="54" r:id="rId11"/>
    <sheet name="คปร8(สพม.) (ตัวอย่าง)" sheetId="9" r:id="rId12"/>
    <sheet name="เลขรองรับกรอบที่ คพร.อนุมัติ" sheetId="56" state="hidden" r:id="rId13"/>
  </sheets>
  <definedNames>
    <definedName name="_xlnm.Print_Titles" localSheetId="0">คปร.3!$6:$6</definedName>
    <definedName name="_xlnm.Print_Titles" localSheetId="6">'คปร.3 (ตัวอย่าง)'!$1:$6</definedName>
    <definedName name="_xlnm.Print_Titles" localSheetId="1">คปร.4!$6:$6</definedName>
    <definedName name="_xlnm.Print_Titles" localSheetId="7">'คปร.4 (ตัวอย่าง)'!$1:$6</definedName>
    <definedName name="_xlnm.Print_Titles" localSheetId="2">คปร.6!$7:$7</definedName>
    <definedName name="_xlnm.Print_Titles" localSheetId="8">'คปร.6 (ตัวอย่าง)'!$6:$6</definedName>
    <definedName name="_xlnm.Print_Titles" localSheetId="4">'คปร8(สพป.)'!$5:$8</definedName>
    <definedName name="_xlnm.Print_Titles" localSheetId="10">'คปร8(สพป.) (ตัวอย่าง)'!$6:$9</definedName>
    <definedName name="_xlnm.Print_Titles" localSheetId="5">'คปร8(สพม.)'!$5:$8</definedName>
    <definedName name="_xlnm.Print_Titles" localSheetId="11">'คปร8(สพม.) (ตัวอย่าง)'!$6:$9</definedName>
  </definedNames>
  <calcPr calcId="162913"/>
</workbook>
</file>

<file path=xl/calcChain.xml><?xml version="1.0" encoding="utf-8"?>
<calcChain xmlns="http://schemas.openxmlformats.org/spreadsheetml/2006/main">
  <c r="K16" i="43" l="1"/>
  <c r="K15" i="43"/>
  <c r="K14" i="43"/>
  <c r="K13" i="43"/>
  <c r="K12" i="43"/>
  <c r="K11" i="43"/>
  <c r="K10" i="43"/>
  <c r="K9" i="43"/>
  <c r="K8" i="43"/>
  <c r="J16" i="42"/>
  <c r="J15" i="42"/>
  <c r="J14" i="42"/>
  <c r="J13" i="42"/>
  <c r="J12" i="42"/>
  <c r="J11" i="42"/>
  <c r="J10" i="42"/>
  <c r="J9" i="42"/>
  <c r="J8" i="42"/>
  <c r="J7" i="42"/>
  <c r="K7" i="43"/>
  <c r="Q12" i="54"/>
  <c r="P12" i="54"/>
  <c r="O12" i="54"/>
  <c r="N12" i="54"/>
  <c r="M12" i="54"/>
  <c r="L12" i="54"/>
  <c r="K12" i="54"/>
  <c r="J12" i="54"/>
  <c r="G12" i="54"/>
  <c r="F12" i="54"/>
  <c r="E12" i="54"/>
  <c r="D12" i="54"/>
  <c r="C12" i="54"/>
  <c r="B12" i="54"/>
  <c r="Q12" i="9"/>
  <c r="P12" i="9"/>
  <c r="O12" i="9"/>
  <c r="N12" i="9"/>
  <c r="M12" i="9"/>
  <c r="L12" i="9"/>
  <c r="K12" i="9"/>
  <c r="J12" i="9"/>
  <c r="G12" i="9"/>
  <c r="F12" i="9"/>
  <c r="E12" i="9"/>
  <c r="D12" i="9"/>
  <c r="C12" i="9"/>
  <c r="B12" i="9"/>
</calcChain>
</file>

<file path=xl/comments1.xml><?xml version="1.0" encoding="utf-8"?>
<comments xmlns="http://schemas.openxmlformats.org/spreadsheetml/2006/main">
  <authors>
    <author>OBEC-AIO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OBEC-AIO:</t>
        </r>
        <r>
          <rPr>
            <sz val="9"/>
            <color indexed="81"/>
            <rFont val="Tahoma"/>
            <family val="2"/>
          </rPr>
          <t xml:space="preserve">
โอนไป สพม.12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OBEC-AIO:</t>
        </r>
        <r>
          <rPr>
            <sz val="9"/>
            <color indexed="81"/>
            <rFont val="Tahoma"/>
            <family val="2"/>
          </rPr>
          <t xml:space="preserve">
โอนไป สพม 12 ตาม คำสั่งที่ 2242/2561 ตั้งแต่วันที่ 6 พฤศจิกายน 2561</t>
        </r>
      </text>
    </comment>
    <comment ref="B71" authorId="0" shapeId="0">
      <text>
        <r>
          <rPr>
            <b/>
            <sz val="9"/>
            <color indexed="81"/>
            <rFont val="Tahoma"/>
            <family val="2"/>
          </rPr>
          <t>OBEC-AIO:</t>
        </r>
        <r>
          <rPr>
            <sz val="9"/>
            <color indexed="81"/>
            <rFont val="Tahoma"/>
            <family val="2"/>
          </rPr>
          <t xml:space="preserve">
โอนไป สพป.สกลนคร เขต 3 ตามคำสั่ง สพฐ. ที่ 25/2560 ลว 9 มกราคม 2560</t>
        </r>
      </text>
    </comment>
    <comment ref="C85" authorId="0" shapeId="0">
      <text>
        <r>
          <rPr>
            <b/>
            <sz val="9"/>
            <color indexed="81"/>
            <rFont val="Tahoma"/>
            <family val="2"/>
          </rPr>
          <t>OBEC-AIO:</t>
        </r>
        <r>
          <rPr>
            <sz val="9"/>
            <color indexed="81"/>
            <rFont val="Tahoma"/>
            <family val="2"/>
          </rPr>
          <t xml:space="preserve">
เสียชีวิต 30 พ.ย. 2566</t>
        </r>
      </text>
    </comment>
  </commentList>
</comments>
</file>

<file path=xl/sharedStrings.xml><?xml version="1.0" encoding="utf-8"?>
<sst xmlns="http://schemas.openxmlformats.org/spreadsheetml/2006/main" count="1231" uniqueCount="526">
  <si>
    <t>ลำดับที่</t>
  </si>
  <si>
    <t>ตำแหน่งเลขที่</t>
  </si>
  <si>
    <t>กลุ่มงาน</t>
  </si>
  <si>
    <t>สนับสนุน</t>
  </si>
  <si>
    <t>บริการพื้นฐาน</t>
  </si>
  <si>
    <t>หมายเหตุ</t>
  </si>
  <si>
    <t>ส่วนราชการ</t>
  </si>
  <si>
    <t>ระดับ</t>
  </si>
  <si>
    <t>อัตรา</t>
  </si>
  <si>
    <t>ประเภท</t>
  </si>
  <si>
    <t>รวม</t>
  </si>
  <si>
    <t>จำนวนพนักงานราชการ  ครูอัตราจ้าง  ลูกจ้างประจำ และลูกจ้างชั่วคราว</t>
  </si>
  <si>
    <t>พนักงานราชการ</t>
  </si>
  <si>
    <t>ลูกจ้างประจำ</t>
  </si>
  <si>
    <t>เงินงบประมาณ</t>
  </si>
  <si>
    <t>เงินนอกงบประมาณ</t>
  </si>
  <si>
    <t>เงินงบประมาณ (งบอื่นที่ไม่ใช่งบบุคลากร)</t>
  </si>
  <si>
    <t>ตำแหน่งครู</t>
  </si>
  <si>
    <t>ตำแหน่งอื่น</t>
  </si>
  <si>
    <t>(งบบุคลากร)</t>
  </si>
  <si>
    <t>คน</t>
  </si>
  <si>
    <t>จำนวน</t>
  </si>
  <si>
    <t xml:space="preserve">หมายเหตุ : </t>
  </si>
  <si>
    <t xml:space="preserve">               โทรศัพท์มือถือ. ................................................. โทรสาร .....................................       </t>
  </si>
  <si>
    <t>พื้นที่ปฏิบัติงาน</t>
  </si>
  <si>
    <t>( จังหวัด )</t>
  </si>
  <si>
    <t>10</t>
  </si>
  <si>
    <t>23</t>
  </si>
  <si>
    <t>123</t>
  </si>
  <si>
    <t>0</t>
  </si>
  <si>
    <t>20</t>
  </si>
  <si>
    <t>43</t>
  </si>
  <si>
    <t>15</t>
  </si>
  <si>
    <t>85</t>
  </si>
  <si>
    <t>11</t>
  </si>
  <si>
    <t>17</t>
  </si>
  <si>
    <t>25</t>
  </si>
  <si>
    <r>
      <t xml:space="preserve">ผู้ให้ข้อมูล </t>
    </r>
    <r>
      <rPr>
        <sz val="18"/>
        <rFont val="TH SarabunPSK"/>
        <family val="2"/>
      </rPr>
      <t>: ....................................................ตำแหน่ง ......................................</t>
    </r>
  </si>
  <si>
    <t>อัตราค่าจ้าง*(รายเดือน)</t>
  </si>
  <si>
    <t>หมายเหตุ *</t>
  </si>
  <si>
    <t>แบบ  คปร.6 (ลูกจ้างประจำ)</t>
  </si>
  <si>
    <t>อัตราค่าจ้าง(รายเดือน)</t>
  </si>
  <si>
    <t>วัน เดือน ปีที่ว่าง</t>
  </si>
  <si>
    <t>กรณีเกษียณ</t>
  </si>
  <si>
    <t>กรณีว่างระหว่างปี</t>
  </si>
  <si>
    <t xml:space="preserve">     - "อัตราค่าจ้าง" ให้ระบุอัตราค่าจ้างตามบัญชีถือจ่าย</t>
  </si>
  <si>
    <t>พนักงานพิมพ์</t>
  </si>
  <si>
    <t>ช่างครุภัณฑ์</t>
  </si>
  <si>
    <t>ช่างปรับซ่อมครุภัณฑ์สำนักงาน</t>
  </si>
  <si>
    <t>ช่าง</t>
  </si>
  <si>
    <t>ตำแหน่ง</t>
  </si>
  <si>
    <t>ชื่อตำแหน่ง</t>
  </si>
  <si>
    <t>แบบ  คปร.3 (เกษียณลูกจ้างประจำ)</t>
  </si>
  <si>
    <t>ซึ่ง คพร.กำหนดให้รองรับกรอบพนักงานราชการ</t>
  </si>
  <si>
    <t xml:space="preserve">     "อัตราค่าจ้าง" ให้ระบุอัตราค่าจ้างตามบัญชีถือจ่าย *</t>
  </si>
  <si>
    <t>วัน เดือน ปี ( ที่ว่าง )</t>
  </si>
  <si>
    <t>แบบ  คปร. 4 (ลูกจ้างประจำ ว่างระหว่างปี)</t>
  </si>
  <si>
    <t xml:space="preserve">รวมตำแหน่งลูกจ้างประจำเกษียณอายุและที่ว่างระหว่างปี จำนวน........... อัตรา   </t>
  </si>
  <si>
    <t>(ส่งพร้อมหนังสือสำนักงานเขตพื้นที่การศึกษาประถมศึกษา/มัธยมศึกษา..........เขต........ที่ ศธ .......... ลงวันที่...............................)</t>
  </si>
  <si>
    <t>สำนักงานคณะกรรมการการศึกษาขั้นพื้นฐาน  กระทรวงศึกษาธิการ</t>
  </si>
  <si>
    <t xml:space="preserve"> -  ไม่มี  -</t>
  </si>
  <si>
    <t xml:space="preserve"> -  ตัวอย่าง  -</t>
  </si>
  <si>
    <t>1.จังหวัด............</t>
  </si>
  <si>
    <t>2.จังหวัด............</t>
  </si>
  <si>
    <t>3.จังหวัด............</t>
  </si>
  <si>
    <t>แบบ คปร.6 (ลูกจ้างประจำ)</t>
  </si>
  <si>
    <t>หมายเหตุ*</t>
  </si>
  <si>
    <t>วัน เดือน ปี ที่ว่าง</t>
  </si>
  <si>
    <t>ชื่อ - สกุล</t>
  </si>
  <si>
    <t>นาย ก.</t>
  </si>
  <si>
    <t>นาย ข.</t>
  </si>
  <si>
    <t>นาย ค.</t>
  </si>
  <si>
    <t>นาง จ.</t>
  </si>
  <si>
    <t>นาย X</t>
  </si>
  <si>
    <t>สำนักงานเขตพื้นที่การศึกษาประถมศึกษา/มัธยมศึกษา เขต………….. สังกัดสำนักงานคณะกรรมการการศึกษาขั้นพื้นฐาน  กระทรวงศึกษาธิการ</t>
  </si>
  <si>
    <t xml:space="preserve"> โทรศัพท์มือถือ. ................................................. โทรสาร .....................................       </t>
  </si>
  <si>
    <t>ลาออก</t>
  </si>
  <si>
    <t>เสียชีวิต</t>
  </si>
  <si>
    <t>สำนักงานเขตพื้นที่การศึกษาประถมศึกษานครพนม เขต 1</t>
  </si>
  <si>
    <t>สพท.</t>
  </si>
  <si>
    <t>พนักงานห้องสมุด</t>
  </si>
  <si>
    <t>ช่างไม้</t>
  </si>
  <si>
    <t>นาย ง.</t>
  </si>
  <si>
    <t>ช่างปูน</t>
  </si>
  <si>
    <t>พนักงานบริการ</t>
  </si>
  <si>
    <t>ลูกจ้างชั่วคราว</t>
  </si>
  <si>
    <t>สำนักงานเขตพื้นที่การศึกษามัธยมศึกษาอุทัยธานี ชัยนาท</t>
  </si>
  <si>
    <t>อุทัยธานี</t>
  </si>
  <si>
    <t>ชัยนาท</t>
  </si>
  <si>
    <t>สำนักงานเขตพื้นที่การศึกษาประถมศึกษา/มัธยมศึกษา………….. สังกัดสำนักงานคณะกรรมการการศึกษาขั้นพื้นฐาน  กระทรวงศึกษาธิการ</t>
  </si>
  <si>
    <t>ที่ คพร. กำหนดเป็นฐานกรอบอัตรากำลังพนักงานราชการ</t>
  </si>
  <si>
    <t>ลำดับ</t>
  </si>
  <si>
    <t>หน่วยงานการศึกษา</t>
  </si>
  <si>
    <t>ลูกจ้างประจำที่ คพร. กำหนดเป็นฐานกรอบอัตรากำลังพนักงานราชการ</t>
  </si>
  <si>
    <t>ตำแหน่งพนักงานราชการที่ขอกำหนดทดแทนลูกจ้างประจำที่เป็นฐานกรอบฯ</t>
  </si>
  <si>
    <t>ที่</t>
  </si>
  <si>
    <t>ต้นสังกัด</t>
  </si>
  <si>
    <t>ปฏิบัติงานที่หน่วยงาน</t>
  </si>
  <si>
    <t>เหตุผลความจำเป็นและงานที่จะให้ปฏิบัติ</t>
  </si>
  <si>
    <t>สพม.ตัวอย่าง</t>
  </si>
  <si>
    <t>ครูสอนศาสนาอิสลาม</t>
  </si>
  <si>
    <t>โรงเรียนอนุบาลตัวอย่าง</t>
  </si>
  <si>
    <t>ครูผู้สอนศาสนาอิสลาม</t>
  </si>
  <si>
    <t>บริหารทั่วไป</t>
  </si>
  <si>
    <t>1. โรงเรียนอนุบาลตัวอย่างขาดครูผู้สอนศาสนาอิสลาม</t>
  </si>
  <si>
    <t>2. ปฏิบัติงานสอนและกิจกรรมพัฒนาผู้เรียนด้านศาสนา</t>
  </si>
  <si>
    <t>อิสลามตามหลักสูตรการศึกษา</t>
  </si>
  <si>
    <t>พี่เลี้ยง</t>
  </si>
  <si>
    <t>โรงเรียนตัวอย่างวิทยา</t>
  </si>
  <si>
    <t>ครูผู้สอน</t>
  </si>
  <si>
    <t>โรงเรียนพัฒนาดีเลิศ</t>
  </si>
  <si>
    <t>1. โรงเรียนตัวอย่างวิทยามีครูผู้สอนและบุคลากรปฏิบัติงาน</t>
  </si>
  <si>
    <t>สนับสนุนเต็มกรอบอัตรากำลัง แต่โรงเรียนพัฒนาดีเลิศ</t>
  </si>
  <si>
    <t>มีครูผู้สอนต่ำกว่าเกณฑ์ฯ และขาดแคลนครูวิชาเอกภาษาไทย</t>
  </si>
  <si>
    <t>2. ปฏิบัติงานสอนและกิจกรรมพัฒนาผู้เรียนวิชาเอกภาษาไทย</t>
  </si>
  <si>
    <t>ช่างสี</t>
  </si>
  <si>
    <t>โรงเรียนบ้านน้อยหน่า</t>
  </si>
  <si>
    <t>นักเทคโนโลยีสารสนเทศ</t>
  </si>
  <si>
    <t>โรงเรียนบ้านน้อยหน่ามีครูและบุคลากรปฏิบัติงานสนับสนุน</t>
  </si>
  <si>
    <t>สนับสนุนเต็มกรอบอัตรากำลัง แต่ สพม.ตัวอย่าง มีบุคลากร</t>
  </si>
  <si>
    <t>ปฏิบัติงานในสำนักงานต่ำกว่ากรอบฯ 38 ค. (2) และไม่มี</t>
  </si>
  <si>
    <t>ผู้ปฏิบัติงานคอมพิวเตอร์ งานสารสนเทศ</t>
  </si>
  <si>
    <t>พนักงานธุรการ</t>
  </si>
  <si>
    <t>นักทรัพยากรบุคคล</t>
  </si>
  <si>
    <t>1. สพม.ตัวอย่าง มีบุคลากรปฏิบัติงานในสำนักงานต่ำกว่า</t>
  </si>
  <si>
    <t>กรอบฯ 38 ค. (2) และขาดผู้ปฏิบัติงานบริหารงานบุคคล</t>
  </si>
  <si>
    <t>2. ปฏิบัติงานอัตรากำลัง งานกำหนดตำแหน่ง งานวิทยฐานะ</t>
  </si>
  <si>
    <t>สพป.ตัวอย่าง</t>
  </si>
  <si>
    <t>นักจัดการงานทั่วไป</t>
  </si>
  <si>
    <t>โรงเรียนต้องการพัฒนา</t>
  </si>
  <si>
    <t>1. สพป.ตัวอย่าง มีบุคลากรปฏิบัติงานในสำนักงานเกิน</t>
  </si>
  <si>
    <t>กรอบฯ 38 ค. (2) และโรงเรียนต้องการพัฒนาเป็นโรงเรียน</t>
  </si>
  <si>
    <t>ขนาดกลางที่มีครูผู้สอนพอดีเกณฑ์ แต่ขาดธุรการโรงเรียน</t>
  </si>
  <si>
    <t>2. ปฏิบัติงานธุรการทั่วไป</t>
  </si>
  <si>
    <t>บัญชีรายชื่อลูกจ้างประจำที่เป็นฐานในการกำหนดกรอบอัตรากำลังพนักงานราชการ</t>
  </si>
  <si>
    <t>เป็นตำแหน่งที่เมื่อว่างลง คณะกรรมการบริหารพนักงานราชการ กำหนดให้รองรับกรอบพนักงานราชการ</t>
  </si>
  <si>
    <t>ของ สำนักงานคณะกรรมการการศึกษาขั้นพื้นฐาน (ส่วนภูมิภาค)</t>
  </si>
  <si>
    <t>สพป./สพม./สศศ.</t>
  </si>
  <si>
    <t>ชื่อผู้ครองตำแหน่ง</t>
  </si>
  <si>
    <t>สำนัก/ เขต/ แขวง/ ศูนย์</t>
  </si>
  <si>
    <t>นาย/นาง/น.ส.</t>
  </si>
  <si>
    <t>ชื่อ</t>
  </si>
  <si>
    <t>สกุล</t>
  </si>
  <si>
    <t>สพป.กรุงเทพมหานคร</t>
  </si>
  <si>
    <t>นาง</t>
  </si>
  <si>
    <t>สุภัทรา</t>
  </si>
  <si>
    <t>อินทร์สุข</t>
  </si>
  <si>
    <t>ส 2</t>
  </si>
  <si>
    <t>โรงเรียนพญาไท</t>
  </si>
  <si>
    <t>เบญญาภา</t>
  </si>
  <si>
    <t>ทองประสพ</t>
  </si>
  <si>
    <t>ครูพี่เลี้ยง</t>
  </si>
  <si>
    <t>ส 1</t>
  </si>
  <si>
    <t>โรงเรียนอนุบาลวัดปรินายก</t>
  </si>
  <si>
    <t>แสงจันทร์</t>
  </si>
  <si>
    <t>วงษ์ภูดร</t>
  </si>
  <si>
    <t>สุกรรยา</t>
  </si>
  <si>
    <t>ปะเถตัง</t>
  </si>
  <si>
    <t>โรงเรียนอนุบาลพิบูลเวศม์</t>
  </si>
  <si>
    <t>นางสาว</t>
  </si>
  <si>
    <t>อรวรรณ</t>
  </si>
  <si>
    <t>เอี่ยมสอาด</t>
  </si>
  <si>
    <t>โรงเรียนพิบูลอุปถัมภ์</t>
  </si>
  <si>
    <t>ขวัญฤทัย</t>
  </si>
  <si>
    <t>อยู่มันทุกะ</t>
  </si>
  <si>
    <t>โรงเรียนพระยาประเสริฐสุนทราศรัย (กระจ่าง สิงหเสนี)</t>
  </si>
  <si>
    <t>ดวงใจ</t>
  </si>
  <si>
    <t>เดชภิมล</t>
  </si>
  <si>
    <t>โรงเรียนวัดหนัง</t>
  </si>
  <si>
    <t>สพป.กาฬสินธุ์ เขต 1</t>
  </si>
  <si>
    <t>ช่อเอื้อง</t>
  </si>
  <si>
    <t>ชาสุนทร</t>
  </si>
  <si>
    <t>ส 4</t>
  </si>
  <si>
    <t>สายฝน</t>
  </si>
  <si>
    <t>สกุลเดช</t>
  </si>
  <si>
    <t>โสภา</t>
  </si>
  <si>
    <t>กิ้มสั้น</t>
  </si>
  <si>
    <t>อรอนงค์</t>
  </si>
  <si>
    <t>ภูอินนา</t>
  </si>
  <si>
    <t>อุทิพย์</t>
  </si>
  <si>
    <t>ภูปรางค์</t>
  </si>
  <si>
    <t>ณฐพร(ลักขณา)</t>
  </si>
  <si>
    <t>ผกานนท์(สุทธิธรรม)</t>
  </si>
  <si>
    <t>สพป.กาฬสินธุ์ เขต 2</t>
  </si>
  <si>
    <t>วาสนา</t>
  </si>
  <si>
    <t>ไชยกระโทก</t>
  </si>
  <si>
    <t>ส 3</t>
  </si>
  <si>
    <t>สพท.กาฬสินธุ์ เขต 2</t>
  </si>
  <si>
    <t>สพป.กาฬสินธุ์ เขต 3</t>
  </si>
  <si>
    <t>สุภาพร</t>
  </si>
  <si>
    <t>กุไรรัตน์</t>
  </si>
  <si>
    <t>เบญญาพัชร์</t>
  </si>
  <si>
    <t>บุญเรือง</t>
  </si>
  <si>
    <t>สพป.กำแพงเพชร เขต 1</t>
  </si>
  <si>
    <t>ชนากานต์</t>
  </si>
  <si>
    <t>กันธวัง</t>
  </si>
  <si>
    <t>สพป.กำแพงเพชร  เขต 1</t>
  </si>
  <si>
    <t>เกตุแก้ว</t>
  </si>
  <si>
    <t>ธรรมสังวาลย์</t>
  </si>
  <si>
    <t>โรงเรียนอนุบาลกำแพงเพชร</t>
  </si>
  <si>
    <t>สพป.ขอนแก่น เขต 1</t>
  </si>
  <si>
    <t>นาย</t>
  </si>
  <si>
    <t>สิรพงศ์</t>
  </si>
  <si>
    <t>ลัทธิวรรณ</t>
  </si>
  <si>
    <t>ทัศนี</t>
  </si>
  <si>
    <t>เซ็นหอม</t>
  </si>
  <si>
    <t>สพป.ฉะเชิงเทรา  เขต 1</t>
  </si>
  <si>
    <t>สุชาติ</t>
  </si>
  <si>
    <t>ศรีเจริญ</t>
  </si>
  <si>
    <t>สพท.ฉะเชิงเทรา  เขต 1</t>
  </si>
  <si>
    <t>สพป.ชัยนาท</t>
  </si>
  <si>
    <t>วิภา</t>
  </si>
  <si>
    <t>ชื่นบุญ</t>
  </si>
  <si>
    <t>ช 3</t>
  </si>
  <si>
    <t>อนุบาลชัยนาท</t>
  </si>
  <si>
    <t>สพป.ชัยภูมิ เขต 3</t>
  </si>
  <si>
    <t>จิตรารัตน์</t>
  </si>
  <si>
    <t>ศิริสวัสดิ์คุณ(สมใส)</t>
  </si>
  <si>
    <t>สพป.ชุมพร เขต 1</t>
  </si>
  <si>
    <t>มุกดา</t>
  </si>
  <si>
    <t>หนูบำรุง</t>
  </si>
  <si>
    <t>โรงเรียนอนุบาลชุมพร</t>
  </si>
  <si>
    <t>สพป.เชียงใหม่ เขต 1</t>
  </si>
  <si>
    <t>ณิมาภรณ์</t>
  </si>
  <si>
    <t>จิณานุกุล</t>
  </si>
  <si>
    <t>โรงเรียนอนุบาลเชียงใหม่</t>
  </si>
  <si>
    <t>สพป.ตราด</t>
  </si>
  <si>
    <t>กฤษณา</t>
  </si>
  <si>
    <t>แก้วมาลา</t>
  </si>
  <si>
    <t>โรงเรียนอนุบาลตราด</t>
  </si>
  <si>
    <t>สพป.นครนายก</t>
  </si>
  <si>
    <t>สุขสันต์</t>
  </si>
  <si>
    <t>กัณหา</t>
  </si>
  <si>
    <t>อนุบาลนครนายก</t>
  </si>
  <si>
    <t>สพป.นครปฐม เขต 1</t>
  </si>
  <si>
    <t>เอกสิทธิ์</t>
  </si>
  <si>
    <t>เกิดโสดศรี</t>
  </si>
  <si>
    <t>ช 2</t>
  </si>
  <si>
    <t>โรงเรียนอนุบาลนครปฐม</t>
  </si>
  <si>
    <t>ศิริวรรณ</t>
  </si>
  <si>
    <t>ทองอุบล</t>
  </si>
  <si>
    <t>สพป.นครพนม เขต 1</t>
  </si>
  <si>
    <t>ธวัลรัตน์</t>
  </si>
  <si>
    <t>ศรีปานวงศ์</t>
  </si>
  <si>
    <t>อนุบาลนครพนม</t>
  </si>
  <si>
    <t>สพป.นครราชสีมา เขต 3</t>
  </si>
  <si>
    <t>นิศาชล</t>
  </si>
  <si>
    <t>กล้ารบ</t>
  </si>
  <si>
    <t>สพป.นครราชสีมา เขต 4</t>
  </si>
  <si>
    <t>สายบัว</t>
  </si>
  <si>
    <t>ยุทธกลาง</t>
  </si>
  <si>
    <t>สพท.นครราชสีมา  เขต 4</t>
  </si>
  <si>
    <t>สพป.นครราชสีมา เขต 7</t>
  </si>
  <si>
    <t>ภารดี</t>
  </si>
  <si>
    <t>ศรีคำ</t>
  </si>
  <si>
    <t>สพท.นครราชสีมา เขต 7</t>
  </si>
  <si>
    <t>สพป.นครศรีธรรมราช เขต 1</t>
  </si>
  <si>
    <t>รัชณี</t>
  </si>
  <si>
    <t>จงภักดี</t>
  </si>
  <si>
    <t>ปณิศา</t>
  </si>
  <si>
    <t>หุภาทิพย์</t>
  </si>
  <si>
    <t>สพป.นครศรีธรรมราช เขต 2</t>
  </si>
  <si>
    <t>สมนึก</t>
  </si>
  <si>
    <t>สงทิพย์</t>
  </si>
  <si>
    <t>สพป.นครศรีธรรมราช เขต 3</t>
  </si>
  <si>
    <t>สุวิมล</t>
  </si>
  <si>
    <t>สพท.นครศรีธรรมราช เขต 3</t>
  </si>
  <si>
    <t>สพป.นครศรีธรรมราช เขต 4</t>
  </si>
  <si>
    <t>จรรยา</t>
  </si>
  <si>
    <t>ขวัญสง</t>
  </si>
  <si>
    <t>สพท.นครศรีธรรมราช เขต 4</t>
  </si>
  <si>
    <t>สพป.นครสวรรค์ เขต 1</t>
  </si>
  <si>
    <t>ธาราพรรณ</t>
  </si>
  <si>
    <t>ศรีเดช</t>
  </si>
  <si>
    <t>สพท.นครสวรรค์  เขต 1</t>
  </si>
  <si>
    <t>รุ่งฤดี</t>
  </si>
  <si>
    <t>ศิริสุขพิมล</t>
  </si>
  <si>
    <t>โรงเรียนอนุบาลนครสวรรค์</t>
  </si>
  <si>
    <t>สพป.นนทบุรี เขต 1</t>
  </si>
  <si>
    <t>ชโลม</t>
  </si>
  <si>
    <t>รักดี</t>
  </si>
  <si>
    <t>พิกุล</t>
  </si>
  <si>
    <t>ทำสวน</t>
  </si>
  <si>
    <t>ขนิษฐา</t>
  </si>
  <si>
    <t>วงษ์ทับทิม</t>
  </si>
  <si>
    <t>สพป.น่าน เขต 1</t>
  </si>
  <si>
    <t>จำเนียร</t>
  </si>
  <si>
    <t>สรรพช่าง</t>
  </si>
  <si>
    <t>โรงเรียนราชานุบาล</t>
  </si>
  <si>
    <t>สพป.ประจวบคีรีขันธ์ เขต 1</t>
  </si>
  <si>
    <t>ปิยนันท์</t>
  </si>
  <si>
    <t>พูนสวัสดิ์</t>
  </si>
  <si>
    <t>พนักงานบริการเอกสารทั่วไป</t>
  </si>
  <si>
    <t>บ 1</t>
  </si>
  <si>
    <t>ถวิล</t>
  </si>
  <si>
    <t>เกิดเบี้ย</t>
  </si>
  <si>
    <t>โรงเรียนอนุบาลประจวบฯ</t>
  </si>
  <si>
    <t>สพป.ปราจีนบุรี เขต 1</t>
  </si>
  <si>
    <t>ประภาส</t>
  </si>
  <si>
    <t>กลิ่นกมล</t>
  </si>
  <si>
    <t>สพป.พระนครศรีอยุธยา เขต 1</t>
  </si>
  <si>
    <t>สุนันท์</t>
  </si>
  <si>
    <t>ทองแฉล้ม</t>
  </si>
  <si>
    <t>โรงเรียนอนุบาลพระนครศรีอยุธยา</t>
  </si>
  <si>
    <t>สพป.พิจิตร เขต 1</t>
  </si>
  <si>
    <t>ณิชา</t>
  </si>
  <si>
    <t>เอี่ยมมา</t>
  </si>
  <si>
    <t>โรงเรียนอนุบาลพิจิตร</t>
  </si>
  <si>
    <t>ปภาดา</t>
  </si>
  <si>
    <t>งามประดิษฐ</t>
  </si>
  <si>
    <t>สพป.เพชรบุรี เขต 1</t>
  </si>
  <si>
    <t>ปิยวดี</t>
  </si>
  <si>
    <t>จันทร์จ้อย</t>
  </si>
  <si>
    <t>สพป.แพร่ เขต 1</t>
  </si>
  <si>
    <t>แสงดาว</t>
  </si>
  <si>
    <t>สมบัตินันท์</t>
  </si>
  <si>
    <t>สพป.ภูเก็ต</t>
  </si>
  <si>
    <t>ธิสาน</t>
  </si>
  <si>
    <t>เปี่ยมสมบูรณ์</t>
  </si>
  <si>
    <t>โรงเรียนอนุบาลภูเก็ต</t>
  </si>
  <si>
    <t>สพป.มหาสารคาม เขต 1</t>
  </si>
  <si>
    <t>ปัญญาพร</t>
  </si>
  <si>
    <t>ครองยุติ</t>
  </si>
  <si>
    <t>สพป.ร้อยเอ็ด เขต 2</t>
  </si>
  <si>
    <t>นริษา</t>
  </si>
  <si>
    <t>สมทรัพย์</t>
  </si>
  <si>
    <t>สพป.ระนอง</t>
  </si>
  <si>
    <t>ณัฐพล</t>
  </si>
  <si>
    <t>หีตเพ็ง</t>
  </si>
  <si>
    <t>โรงเรียนอนุบาลระนอง</t>
  </si>
  <si>
    <t>สพป.ระยอง เขต 1</t>
  </si>
  <si>
    <t>นพคุณ</t>
  </si>
  <si>
    <t>แสงรัตน์</t>
  </si>
  <si>
    <t>โรงเรียนอนุบาลระยอง</t>
  </si>
  <si>
    <t>สุพรรณี</t>
  </si>
  <si>
    <t>ประสิทธิ์นาวา</t>
  </si>
  <si>
    <t>ศรัญญา</t>
  </si>
  <si>
    <t>บุญรัตน์</t>
  </si>
  <si>
    <t>สพป.ลำปาง เขต 2</t>
  </si>
  <si>
    <t>รัตนาภรณ์</t>
  </si>
  <si>
    <t>คำเป็ก</t>
  </si>
  <si>
    <t>สพป.ลำพูน เขต 1</t>
  </si>
  <si>
    <t>มนตรี</t>
  </si>
  <si>
    <t>ชัยวงค์</t>
  </si>
  <si>
    <t>สพท.ลำพูน เขต 1</t>
  </si>
  <si>
    <t>สพป.ศรีสะเกษ เขต 1</t>
  </si>
  <si>
    <t>เบญจมาศ</t>
  </si>
  <si>
    <t>ตั้งอดิพร</t>
  </si>
  <si>
    <t>สมคิด</t>
  </si>
  <si>
    <t>เหล่านอก</t>
  </si>
  <si>
    <t>สพป.ศรีสะเกษ เขต 2</t>
  </si>
  <si>
    <t>เบ็ญจภรณ์</t>
  </si>
  <si>
    <t>ยานารมย์</t>
  </si>
  <si>
    <t>สพป.สกลนคร เขต 3</t>
  </si>
  <si>
    <t>กุลนาม</t>
  </si>
  <si>
    <t>สำนักเทคโนโลยีเพื่อการเรียนการสอน (เดิม)</t>
  </si>
  <si>
    <t>สพป.สตูล</t>
  </si>
  <si>
    <t>กาญจนา</t>
  </si>
  <si>
    <t>หัสนันท์</t>
  </si>
  <si>
    <t>โรงเรียนอนุบาลสตูล</t>
  </si>
  <si>
    <t>สพป.สระบุรี เขต 1</t>
  </si>
  <si>
    <t>ดรุณีวรรณ</t>
  </si>
  <si>
    <t>อารีรอบ(การขยัน)</t>
  </si>
  <si>
    <t>สพท.สระบุรี เขต 1</t>
  </si>
  <si>
    <t>วันเพ็ญ</t>
  </si>
  <si>
    <t>โรงเรียนอนุบาลสระบุรี</t>
  </si>
  <si>
    <t>เสมอวงษ์(จิตรละมัย)</t>
  </si>
  <si>
    <t>สพป.สุโขทัย เขต 1</t>
  </si>
  <si>
    <t>นุรุต</t>
  </si>
  <si>
    <t>กลั่นเรือง</t>
  </si>
  <si>
    <t>สพป.สุพรรณบุรี เขต 1</t>
  </si>
  <si>
    <t>เพ็ญจันทร์</t>
  </si>
  <si>
    <t>หงษ์ทอง</t>
  </si>
  <si>
    <t>โรงเรียนอนุบาลสุพรรณบุรี</t>
  </si>
  <si>
    <t>สพป.สุรินทร์ เขต 1</t>
  </si>
  <si>
    <t>ชญานันท์</t>
  </si>
  <si>
    <t>เชิงชวโน</t>
  </si>
  <si>
    <t>ปาณิศราพร</t>
  </si>
  <si>
    <t>ติดใจดี</t>
  </si>
  <si>
    <t>นัทธ์ชนัน</t>
  </si>
  <si>
    <t>บุญศรี</t>
  </si>
  <si>
    <t>วิไลพร</t>
  </si>
  <si>
    <t>ทางดี</t>
  </si>
  <si>
    <t>ศศิธร</t>
  </si>
  <si>
    <t>ศรีธีรประเสริฐ</t>
  </si>
  <si>
    <t>ทิพย์นิภา</t>
  </si>
  <si>
    <t>ไกรสูงเนิน</t>
  </si>
  <si>
    <t>โรงเรียนอนุบาลสุรินทร์</t>
  </si>
  <si>
    <t>กวินนาถ</t>
  </si>
  <si>
    <t>สุจินพรัหม</t>
  </si>
  <si>
    <t>สพป.อ่างทอง</t>
  </si>
  <si>
    <t>กนกรัตน์</t>
  </si>
  <si>
    <t>ทองดี</t>
  </si>
  <si>
    <t>วารุณี</t>
  </si>
  <si>
    <t>พุฒิโชติ</t>
  </si>
  <si>
    <t>โรงเรียนอนุบาลวัดอ่างทอง</t>
  </si>
  <si>
    <t>สพป.อุดรธานี เขต 3</t>
  </si>
  <si>
    <t>นฤมล</t>
  </si>
  <si>
    <t>พิลาดี</t>
  </si>
  <si>
    <t>สพท.อุดรธานี เขต 3</t>
  </si>
  <si>
    <t>สพป.อุตรดิตถ์ เขต 1</t>
  </si>
  <si>
    <t>สุชาดา</t>
  </si>
  <si>
    <t>วงษ์วัฒน์</t>
  </si>
  <si>
    <t>ภัควิภา</t>
  </si>
  <si>
    <t>วรรณสิม</t>
  </si>
  <si>
    <t>สพป.อุบลราชธานี เขต 1</t>
  </si>
  <si>
    <t>จิราพร</t>
  </si>
  <si>
    <t>พุทธเลิศ</t>
  </si>
  <si>
    <t>สพท.อุบลราชธานี เขต 1</t>
  </si>
  <si>
    <t>ธัญวรัตน์</t>
  </si>
  <si>
    <t>คาน</t>
  </si>
  <si>
    <t>ครูช่วยสอน</t>
  </si>
  <si>
    <t>โรงเรียนอนุบาลอุบลราชธานี</t>
  </si>
  <si>
    <t>สพป.อุบลราชธานี เขต 4</t>
  </si>
  <si>
    <t>จุฑารัตน์</t>
  </si>
  <si>
    <t>ธานี</t>
  </si>
  <si>
    <t>อัญชนีย์</t>
  </si>
  <si>
    <t>ขุขันธ์เขต</t>
  </si>
  <si>
    <t>สศศ.</t>
  </si>
  <si>
    <t>อ้อมจิต</t>
  </si>
  <si>
    <t>ชินกรรม</t>
  </si>
  <si>
    <t>โรงเรียนภูเก็ตปัญญานุกูล</t>
  </si>
  <si>
    <t>นิรพล</t>
  </si>
  <si>
    <t>บุญทา</t>
  </si>
  <si>
    <t>โรงเรียนอุบลปัญญานุกูล</t>
  </si>
  <si>
    <t>สพม.กรุงเทพมหานคร เขต 1</t>
  </si>
  <si>
    <t>ปุณวัชร์</t>
  </si>
  <si>
    <t>เล็กอุทัยพานิช</t>
  </si>
  <si>
    <t>โรงเรียนสวนกุหลาบวิทยาลัย</t>
  </si>
  <si>
    <t>สพม.กรุงเทพมหานคร เขต 2</t>
  </si>
  <si>
    <t>บุญเศียร</t>
  </si>
  <si>
    <t>เทพชุม</t>
  </si>
  <si>
    <t>โรงเรียนสตรีวัดมหาพฤฒาราม</t>
  </si>
  <si>
    <t>สพม.อุทัยธานี ชัยนาท</t>
  </si>
  <si>
    <t>พิเชษฐ์</t>
  </si>
  <si>
    <t>ชี้แจง</t>
  </si>
  <si>
    <t>ครูสอนดนตรี</t>
  </si>
  <si>
    <t>โรงเรียนชัยนาทพิทยาคม</t>
  </si>
  <si>
    <t>สพม.ประจวบคีรีขันธ์</t>
  </si>
  <si>
    <t>กนกพร</t>
  </si>
  <si>
    <t>รุจิราชยากร</t>
  </si>
  <si>
    <t>โรงเรียนบางสะพานน้อยวิทยาคม</t>
  </si>
  <si>
    <t>สพม.นครศรีธรรมราช</t>
  </si>
  <si>
    <t>จักรพันธ์</t>
  </si>
  <si>
    <t>สิทธิกร</t>
  </si>
  <si>
    <t>โรงเรียนร่อนพิบูลย์เกียรติวสุนธราภิวัฒก์</t>
  </si>
  <si>
    <t>สพม.จันทบุรี ตราด</t>
  </si>
  <si>
    <t>สุรสิทธิ์</t>
  </si>
  <si>
    <t>รัตนนิกร</t>
  </si>
  <si>
    <t>สพม.กาฬสินธุ์</t>
  </si>
  <si>
    <t>พิมพร</t>
  </si>
  <si>
    <t>ไพเราะ</t>
  </si>
  <si>
    <t>สพม.ร้อยเอ็ด</t>
  </si>
  <si>
    <t>พิจิตร</t>
  </si>
  <si>
    <t>สุริวาล</t>
  </si>
  <si>
    <t>โรงเรียนเสลภูมิพิทยาคม</t>
  </si>
  <si>
    <t>สพม.ศรีสะเกษ ยโสธร</t>
  </si>
  <si>
    <t>พิณผกา</t>
  </si>
  <si>
    <t>ทิพย์คุณ</t>
  </si>
  <si>
    <t>สพม.อุบลราชธานี อำนาจเจริญ</t>
  </si>
  <si>
    <t>รุ่งทิวา</t>
  </si>
  <si>
    <t>สนธิชัย</t>
  </si>
  <si>
    <t>สพม.นครราชสีมา</t>
  </si>
  <si>
    <t>นภาพร</t>
  </si>
  <si>
    <t>ทุ่งกลาง</t>
  </si>
  <si>
    <t>อังสิมารินทร์</t>
  </si>
  <si>
    <t>ชุมสาย ณ อยุธยา</t>
  </si>
  <si>
    <t>สพม.น่าน</t>
  </si>
  <si>
    <t>พลอยกษพร</t>
  </si>
  <si>
    <t>มหายศนันท์</t>
  </si>
  <si>
    <t>โรงเรียนท่าวังผาพิทยาคม</t>
  </si>
  <si>
    <t>สพม.พิษณุโลก อุตรดิตถ์</t>
  </si>
  <si>
    <t>ปฏฐพร</t>
  </si>
  <si>
    <t>ชมภูศรี</t>
  </si>
  <si>
    <t>ช 4</t>
  </si>
  <si>
    <t>โรงเรียนบ้านผาสิงห์</t>
  </si>
  <si>
    <t>โรงเรียนบ้านผาเวียง</t>
  </si>
  <si>
    <t>โรงเรียนบ้านนาไลย</t>
  </si>
  <si>
    <t>โรงเรียนบ้านนาราบ</t>
  </si>
  <si>
    <t>โรงเรียนบ้านวังม่วง</t>
  </si>
  <si>
    <t>โรงเรียนบ้านใหม่</t>
  </si>
  <si>
    <t>โรงเรียนบ้านหัวเมือง</t>
  </si>
  <si>
    <t xml:space="preserve">รวมตำแหน่งลูกจ้างประจำเกษียณอายุและที่ว่างระหว่างปี จำนวน....1...... อัตรา   </t>
  </si>
  <si>
    <t>สนับสนุนเต็มกรอบอัตรากำลัง แต่โรงเรียนราชานุบาล</t>
  </si>
  <si>
    <t>นครพนม</t>
  </si>
  <si>
    <t>รองรับกรอบพนักงานราชการ</t>
  </si>
  <si>
    <t>1. โรงเรียนราชานุบาลมีครูผู้สอนและบุคลากรปฏิบัติงาน</t>
  </si>
  <si>
    <t xml:space="preserve">ที่ คพร. กำหนดเป็นฐานกรอบอัตรากำลังพนักงานราชการ </t>
  </si>
  <si>
    <t>บ 2</t>
  </si>
  <si>
    <t>ช 1</t>
  </si>
  <si>
    <r>
      <t xml:space="preserve">ให้สำนักงานเขตพื้นที่การศึกษากำหนดชื่อตำแหน่งพนักงานราชการ </t>
    </r>
    <r>
      <rPr>
        <sz val="18"/>
        <color rgb="FFFF0000"/>
        <rFont val="TH SarabunPSK"/>
        <family val="2"/>
      </rPr>
      <t>กลุ่มงานบริหารทั่วไป</t>
    </r>
    <r>
      <rPr>
        <sz val="18"/>
        <rFont val="TH SarabunPSK"/>
        <family val="2"/>
      </rPr>
      <t xml:space="preserve"> ตามประกาศสำนักงานคณะกรรมการการศึกษาขั้นพื้นฐาน ลงวันที่ 2 มีนาคม 2566 
(รายละเอียดทางเว็บไซต์ https://personnel.obec.go.th/home หัวข้อพนักงานราชการทั่วไป ส่วนเขตพื้นที่การศึกษา)</t>
    </r>
  </si>
  <si>
    <t>สำนักงานเขตพื้นที่การศึกษามัธยมศึกษา.................................................................</t>
  </si>
  <si>
    <t>หมายเหตุ ***</t>
  </si>
  <si>
    <r>
      <t xml:space="preserve">ให้สำนักงานเขตพื้นที่การศึกษากำหนดชื่อตำแหน่งพนักงานราชการ </t>
    </r>
    <r>
      <rPr>
        <b/>
        <sz val="18"/>
        <color rgb="FFFF0000"/>
        <rFont val="TH SarabunPSK"/>
        <family val="2"/>
      </rPr>
      <t>กลุ่มงานบริหารทั่วไป</t>
    </r>
    <r>
      <rPr>
        <sz val="18"/>
        <rFont val="TH SarabunPSK"/>
        <family val="2"/>
      </rPr>
      <t xml:space="preserve"> ตามประกาศสำนักงานคณะกรรมการการศึกษาขั้นพื้นฐาน ลงวันที่ 2 มีนาคม 2566 
(รายละเอียดทางเว็บไซต์ https://personnel.obec.go.th/home หัวข้อพนักงานราชการทั่วไป ส่วนเขตพื้นที่การศึกษา)</t>
    </r>
  </si>
  <si>
    <t>สำนักงานเขตพื้นที่การศึกษาประถมศึกษา…………..............................เขต….........</t>
  </si>
  <si>
    <t>ระบุ ลาออก 
หรือ เสียชีวิต</t>
  </si>
  <si>
    <t xml:space="preserve">บัญชีตำแหน่งลูกจ้างประจำที่เกษียณอายุ  ปีงบประมาณ  พ.ศ. 2568 (1 ต.ค. 2567 - 30 ก.ย. 2568) </t>
  </si>
  <si>
    <t>(ส่งพร้อมหนังสือสำนักงานเขตพื้นที่การศึกษาประถมศึกษา/มัธยมศึกษา......เขต......     ที่ ศธ ..............  ลงวันที่ ......  เดือน.........................พ.ศ. 2568)</t>
  </si>
  <si>
    <t>รวมตำแหน่งลูกจ้างประจำที่เกษียณ ปีงบประมาณ 2568 จำนวน..........อัตรา</t>
  </si>
  <si>
    <t xml:space="preserve">บัญชีตำแหน่งลูกจ้างประจำที่ว่างระหว่างปี  ปีงบประมาณ  พ.ศ.  2568 ( 1 ต.ค. 2567 - 30 ก.ย. 2568) </t>
  </si>
  <si>
    <t>(ส่งพร้อมหนังสือสำนักงานคณะกรรมการการศึกษาขั้นพื้นฐาน     ที่ ศธ ................  ลงวันที่ ..........  เดือน.........................พ.ศ. 2568)</t>
  </si>
  <si>
    <t>รวมตำแหน่งลูกจ้างประจำที่ว่างระหว่างปี ปีงบประมาณ 2568 จำนวน..........อัตรา</t>
  </si>
  <si>
    <t>บัญชีตำแหน่งลูกจ้างประจำเกษียณอายุราชการและที่ว่างระหว่างปี  ปีงบประมาณ พ.ศ. 2568</t>
  </si>
  <si>
    <t>แบบคำขอกำหนดตำแหน่งพนักงานราชการ ทดแทนอัตราลูกจ้างประจำที่เกษียณอายุและว่างโดยเหตุอื่นในระหว่างปี เมื่อสิ้นปีงบประมาณ พ.ศ. 2568</t>
  </si>
  <si>
    <t>จำแนกตามพื้นที่ปฏิบัติงาน  ปีงบประมาณ  พ.ศ. 2568</t>
  </si>
  <si>
    <t xml:space="preserve">บัญชีตำแหน่งลูกจ้างประจำที่เกษียณอายุ  ปีงบประมาณ  พ.ศ.  2568 ( 1 ต.ค. 2567 - 30 ก.ย. 2568) </t>
  </si>
  <si>
    <t>(ส่งพร้อมหนังสือสำนักงานคณะกรรมการการศึกษาขั้นพื้นฐาน    ที่ ศธ 04009/..........   ลงวันที่ .................................  พ.ศ. 2568)</t>
  </si>
  <si>
    <t>รวมตำแหน่งลูกจ้างประจำที่เกษียณ ปีงบประมาณ 2568 จำนวน....5......อัตรา</t>
  </si>
  <si>
    <t xml:space="preserve">บัญชีตำแหน่งลูกจ้างประจำที่ว่างระหว่างปี (เสียชีวิต , ลาออก) ปีงบประมาณ  พ.ศ.  2568 ( 1 ต.ค. 2567 - 30 ก.ย. 2568) </t>
  </si>
  <si>
    <t>(ส่งพร้อมหนังสือสำนักงานคณะกรรมการการศึกษาขั้นพื้นฐาน  ที่ ศธ                      ลงวันที่          พฤษภาคม พ.ศ. 2568)</t>
  </si>
  <si>
    <t>1 มี.ค. 68</t>
  </si>
  <si>
    <t>1 ต.ค. 67</t>
  </si>
  <si>
    <t>1 ม.ค. 68</t>
  </si>
  <si>
    <t>30 พ.ย. 67</t>
  </si>
  <si>
    <t>รวมตำแหน่งลูกจ้างประจำที่ว่างระหว่างปี ปีงบประมาณ 2568 จำนวน....4....อัตรา</t>
  </si>
  <si>
    <t>บัญชีตำแหน่งลูกจ้างประจำเกษียณอายุราชการและที่ว่างระหว่างปี  ปีงบประมาณ พ.ศ.2568</t>
  </si>
  <si>
    <r>
      <t xml:space="preserve"> (</t>
    </r>
    <r>
      <rPr>
        <b/>
        <u/>
        <sz val="16"/>
        <rFont val="Cordia New"/>
        <family val="2"/>
      </rPr>
      <t>กรณีที่มิใช่ลักษณะงานจ้างเหมาบริการ</t>
    </r>
    <r>
      <rPr>
        <b/>
        <sz val="16"/>
        <rFont val="Cordia New"/>
        <family val="2"/>
      </rPr>
      <t xml:space="preserve"> และ</t>
    </r>
    <r>
      <rPr>
        <b/>
        <sz val="20"/>
        <color indexed="10"/>
        <rFont val="Cordia New"/>
        <family val="2"/>
      </rPr>
      <t xml:space="preserve">เป็นตำแหน่งที่กำหนดไว้ในกรอบพนักงานราชการ ปี พ.ศ. 2568 - 2571)   </t>
    </r>
  </si>
  <si>
    <t>(ส่งพร้อมหนังสือสำนักงานคณะกรรมการการศึกษาขั้นพื้นฐาน     ที่ ศธ 04009/             ลงวันที่     พฤษภาคม  พ.ศ.  2568)</t>
  </si>
  <si>
    <t>จำแนกตามพื้นที่ปฏิบัติงาน  ปีงบประมาณ  พ.ศ.  2568</t>
  </si>
  <si>
    <r>
      <t xml:space="preserve"> (</t>
    </r>
    <r>
      <rPr>
        <b/>
        <u/>
        <sz val="18"/>
        <rFont val="TH SarabunPSK"/>
        <family val="2"/>
      </rPr>
      <t>กรณีที่มิใช่ลักษณะงานจ้างเหมาบริการ</t>
    </r>
    <r>
      <rPr>
        <b/>
        <sz val="18"/>
        <rFont val="TH SarabunPSK"/>
        <family val="2"/>
      </rPr>
      <t xml:space="preserve"> และเป็นตำแหน่งที่กำหนดไว้ในกรอบพนักงานราชการ ปี พ.ศ. 2568 - 2571)   </t>
    </r>
  </si>
  <si>
    <t>ช่อง " อัตรา "ให้ใส่จำนวนตำแหน่งที่มีเงิน ( อัตรา) ที่มีอยู่ทั้งหมดในพื้นที่นั้น  ณ  วันที่ 1 พฤษภาคม  2568</t>
  </si>
  <si>
    <t>ช่อง " คน "  ให้ใส่จำนวนตามตัวคนที่มีอยู่ในพื้นที่นั้น  ณ  วันที่ 1 พฤษภาคม  2568</t>
  </si>
  <si>
    <t>ช่อง " อัตรา "ให้ใส่จำนวนตำแหน่งที่มีเงิน (อัตรา) ที่มีอยู่ทั้งหมดในพื้นที่นั้น  ณ  วันที่ 1 พฤษภาคม  2568</t>
  </si>
  <si>
    <t>ช่อง " อัตรา "ให้ใส่จำนวนตำแหน่งที่มีเงิน ( อัตรา) ที่มีอยู่ทั้งหมดในพื้นที่นั้น  ณ  วันที่ 1 พฤษภาคม 2568</t>
  </si>
  <si>
    <t>ช่อง " คน "  ให้ใส่จำนวนตามตัวคนที่มีอยู่ในพื้นที่นั้น  ณ  วันที่ 1 พฤษภาคม 2568</t>
  </si>
  <si>
    <t>ช่อง " อัตรา "ให้ใส่จำนวนตำแหน่งที่มีเงิน ( อัตรา) ที่มีอยู่ทั้งหมดในพื้นที่นั้น  ณ  วันที่  1 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</si>
</sst>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1" x14ac:knownFonts="1">
    <font>
      <sz val="14"/>
      <name val="Cordia New"/>
      <charset val="22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1"/>
      <color indexed="8"/>
      <name val="Tahoma"/>
      <family val="2"/>
    </font>
    <font>
      <sz val="11"/>
      <color indexed="9"/>
      <name val="Tahoma"/>
      <family val="2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b/>
      <sz val="18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52"/>
      <name val="Tahoma"/>
      <family val="2"/>
    </font>
    <font>
      <sz val="11"/>
      <color indexed="17"/>
      <name val="Tahoma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u/>
      <sz val="16"/>
      <name val="TH SarabunPSK"/>
      <family val="2"/>
    </font>
    <font>
      <b/>
      <sz val="16"/>
      <name val="Cordia New"/>
      <family val="2"/>
    </font>
    <font>
      <sz val="16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sz val="14"/>
      <name val="Cordia New"/>
      <family val="2"/>
    </font>
    <font>
      <sz val="12"/>
      <name val="Angsana New"/>
      <family val="1"/>
    </font>
    <font>
      <sz val="16"/>
      <name val="Cordia New"/>
      <family val="2"/>
    </font>
    <font>
      <u/>
      <sz val="16"/>
      <name val="Angsana New"/>
      <family val="1"/>
    </font>
    <font>
      <b/>
      <sz val="18"/>
      <name val="Cordia New"/>
      <family val="2"/>
    </font>
    <font>
      <b/>
      <sz val="20"/>
      <color indexed="10"/>
      <name val="Cordia New"/>
      <family val="2"/>
    </font>
    <font>
      <sz val="20"/>
      <name val="Angsana New"/>
      <family val="1"/>
    </font>
    <font>
      <u/>
      <sz val="20"/>
      <name val="Angsana New"/>
      <family val="1"/>
    </font>
    <font>
      <b/>
      <u/>
      <sz val="16"/>
      <name val="Cordia New"/>
      <family val="2"/>
    </font>
    <font>
      <b/>
      <sz val="20"/>
      <name val="Angsana New"/>
      <family val="1"/>
    </font>
    <font>
      <sz val="20"/>
      <name val="TH SarabunPSK"/>
      <family val="2"/>
    </font>
    <font>
      <sz val="18"/>
      <color rgb="FFFF0000"/>
      <name val="TH SarabunPSK"/>
      <family val="2"/>
    </font>
    <font>
      <b/>
      <sz val="18"/>
      <color rgb="FFFF0000"/>
      <name val="Cordia New"/>
      <family val="2"/>
    </font>
    <font>
      <sz val="16"/>
      <color theme="1"/>
      <name val="TH SarabunPSK"/>
      <family val="2"/>
    </font>
    <font>
      <u/>
      <sz val="2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rgb="FFFF0000"/>
      <name val="TH SarabunPSK"/>
      <family val="2"/>
    </font>
    <font>
      <u/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sz val="16"/>
      <color rgb="FFFF0000"/>
      <name val="Cordia New"/>
      <family val="2"/>
    </font>
    <font>
      <b/>
      <u/>
      <sz val="18"/>
      <name val="TH SarabunPSK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1" fillId="20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1" borderId="2" applyNumberFormat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0" fillId="7" borderId="1" applyNumberFormat="0" applyAlignment="0" applyProtection="0"/>
    <xf numFmtId="0" fontId="21" fillId="22" borderId="0" applyNumberFormat="0" applyBorder="0" applyAlignment="0" applyProtection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4" fillId="20" borderId="8" applyNumberFormat="0" applyAlignment="0" applyProtection="0"/>
    <xf numFmtId="0" fontId="1" fillId="23" borderId="7" applyNumberFormat="0" applyFont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</cellStyleXfs>
  <cellXfs count="29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3" fontId="2" fillId="0" borderId="11" xfId="0" quotePrefix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5" fillId="0" borderId="0" xfId="0" applyFont="1"/>
    <xf numFmtId="0" fontId="2" fillId="0" borderId="12" xfId="0" applyFont="1" applyBorder="1" applyAlignment="1">
      <alignment horizontal="center" vertical="center"/>
    </xf>
    <xf numFmtId="0" fontId="6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center" shrinkToFit="1"/>
    </xf>
    <xf numFmtId="0" fontId="2" fillId="0" borderId="10" xfId="0" applyFont="1" applyBorder="1" applyAlignment="1">
      <alignment shrinkToFit="1"/>
    </xf>
    <xf numFmtId="49" fontId="4" fillId="0" borderId="0" xfId="0" applyNumberFormat="1" applyFont="1"/>
    <xf numFmtId="0" fontId="7" fillId="0" borderId="0" xfId="0" applyFont="1"/>
    <xf numFmtId="0" fontId="2" fillId="0" borderId="0" xfId="0" applyFont="1" applyAlignment="1">
      <alignment horizontal="center" shrinkToFit="1"/>
    </xf>
    <xf numFmtId="0" fontId="8" fillId="0" borderId="0" xfId="37" applyFont="1"/>
    <xf numFmtId="0" fontId="7" fillId="0" borderId="0" xfId="37" applyFont="1" applyAlignment="1">
      <alignment horizontal="center"/>
    </xf>
    <xf numFmtId="0" fontId="7" fillId="0" borderId="13" xfId="37" applyFont="1" applyBorder="1" applyAlignment="1">
      <alignment horizontal="center"/>
    </xf>
    <xf numFmtId="49" fontId="7" fillId="0" borderId="14" xfId="37" applyNumberFormat="1" applyFont="1" applyBorder="1"/>
    <xf numFmtId="49" fontId="7" fillId="0" borderId="15" xfId="37" applyNumberFormat="1" applyFont="1" applyBorder="1" applyAlignment="1">
      <alignment horizontal="centerContinuous"/>
    </xf>
    <xf numFmtId="49" fontId="7" fillId="0" borderId="16" xfId="37" applyNumberFormat="1" applyFont="1" applyBorder="1" applyAlignment="1">
      <alignment horizontal="centerContinuous"/>
    </xf>
    <xf numFmtId="49" fontId="7" fillId="0" borderId="17" xfId="37" applyNumberFormat="1" applyFont="1" applyBorder="1" applyAlignment="1">
      <alignment horizontal="centerContinuous"/>
    </xf>
    <xf numFmtId="49" fontId="7" fillId="0" borderId="0" xfId="37" applyNumberFormat="1" applyFont="1"/>
    <xf numFmtId="49" fontId="7" fillId="0" borderId="18" xfId="37" applyNumberFormat="1" applyFont="1" applyBorder="1" applyAlignment="1">
      <alignment horizontal="center"/>
    </xf>
    <xf numFmtId="49" fontId="7" fillId="0" borderId="19" xfId="37" applyNumberFormat="1" applyFont="1" applyBorder="1" applyAlignment="1">
      <alignment horizontal="centerContinuous"/>
    </xf>
    <xf numFmtId="49" fontId="7" fillId="0" borderId="20" xfId="37" applyNumberFormat="1" applyFont="1" applyBorder="1" applyAlignment="1">
      <alignment horizontal="centerContinuous"/>
    </xf>
    <xf numFmtId="49" fontId="7" fillId="0" borderId="21" xfId="37" applyNumberFormat="1" applyFont="1" applyBorder="1" applyAlignment="1">
      <alignment horizontal="centerContinuous"/>
    </xf>
    <xf numFmtId="49" fontId="7" fillId="0" borderId="0" xfId="37" applyNumberFormat="1" applyFont="1" applyAlignment="1">
      <alignment horizontal="center"/>
    </xf>
    <xf numFmtId="49" fontId="7" fillId="0" borderId="18" xfId="37" applyNumberFormat="1" applyFont="1" applyBorder="1"/>
    <xf numFmtId="49" fontId="7" fillId="0" borderId="22" xfId="37" applyNumberFormat="1" applyFont="1" applyBorder="1" applyAlignment="1">
      <alignment horizontal="centerContinuous"/>
    </xf>
    <xf numFmtId="49" fontId="7" fillId="0" borderId="23" xfId="37" applyNumberFormat="1" applyFont="1" applyBorder="1" applyAlignment="1">
      <alignment horizontal="centerContinuous"/>
    </xf>
    <xf numFmtId="49" fontId="7" fillId="0" borderId="13" xfId="37" applyNumberFormat="1" applyFont="1" applyBorder="1" applyAlignment="1">
      <alignment horizontal="left"/>
    </xf>
    <xf numFmtId="49" fontId="7" fillId="0" borderId="23" xfId="37" applyNumberFormat="1" applyFont="1" applyBorder="1" applyAlignment="1">
      <alignment horizontal="left"/>
    </xf>
    <xf numFmtId="49" fontId="7" fillId="0" borderId="23" xfId="37" applyNumberFormat="1" applyFont="1" applyBorder="1" applyAlignment="1">
      <alignment horizontal="center"/>
    </xf>
    <xf numFmtId="49" fontId="7" fillId="0" borderId="24" xfId="37" applyNumberFormat="1" applyFont="1" applyBorder="1" applyAlignment="1">
      <alignment horizontal="centerContinuous"/>
    </xf>
    <xf numFmtId="49" fontId="7" fillId="0" borderId="24" xfId="37" applyNumberFormat="1" applyFont="1" applyBorder="1" applyAlignment="1">
      <alignment horizontal="center"/>
    </xf>
    <xf numFmtId="49" fontId="8" fillId="0" borderId="12" xfId="37" applyNumberFormat="1" applyFont="1" applyBorder="1" applyAlignment="1">
      <alignment horizontal="center" vertical="center"/>
    </xf>
    <xf numFmtId="3" fontId="7" fillId="24" borderId="12" xfId="37" applyNumberFormat="1" applyFont="1" applyFill="1" applyBorder="1" applyAlignment="1">
      <alignment horizontal="center"/>
    </xf>
    <xf numFmtId="3" fontId="7" fillId="24" borderId="12" xfId="37" applyNumberFormat="1" applyFont="1" applyFill="1" applyBorder="1" applyAlignment="1">
      <alignment horizontal="right"/>
    </xf>
    <xf numFmtId="0" fontId="8" fillId="0" borderId="0" xfId="37" applyFont="1" applyAlignment="1">
      <alignment horizontal="right"/>
    </xf>
    <xf numFmtId="49" fontId="8" fillId="0" borderId="18" xfId="37" applyNumberFormat="1" applyFont="1" applyBorder="1" applyAlignment="1">
      <alignment horizontal="center" vertical="center"/>
    </xf>
    <xf numFmtId="49" fontId="7" fillId="0" borderId="18" xfId="37" applyNumberFormat="1" applyFont="1" applyBorder="1" applyAlignment="1">
      <alignment horizontal="centerContinuous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49" fontId="7" fillId="0" borderId="25" xfId="37" applyNumberFormat="1" applyFont="1" applyBorder="1" applyAlignment="1">
      <alignment horizontal="centerContinuous"/>
    </xf>
    <xf numFmtId="49" fontId="7" fillId="0" borderId="26" xfId="37" applyNumberFormat="1" applyFont="1" applyBorder="1" applyAlignment="1">
      <alignment horizontal="center"/>
    </xf>
    <xf numFmtId="49" fontId="7" fillId="0" borderId="25" xfId="37" applyNumberFormat="1" applyFont="1" applyBorder="1" applyAlignment="1">
      <alignment horizontal="center"/>
    </xf>
    <xf numFmtId="49" fontId="8" fillId="25" borderId="12" xfId="37" applyNumberFormat="1" applyFont="1" applyFill="1" applyBorder="1" applyAlignment="1">
      <alignment horizontal="center" vertical="center"/>
    </xf>
    <xf numFmtId="0" fontId="5" fillId="0" borderId="0" xfId="21" applyFont="1"/>
    <xf numFmtId="0" fontId="2" fillId="0" borderId="15" xfId="0" applyFont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30" fillId="0" borderId="25" xfId="0" applyFont="1" applyBorder="1"/>
    <xf numFmtId="0" fontId="30" fillId="0" borderId="25" xfId="0" applyFont="1" applyBorder="1" applyAlignment="1">
      <alignment horizontal="center" vertical="center"/>
    </xf>
    <xf numFmtId="3" fontId="30" fillId="0" borderId="25" xfId="0" quotePrefix="1" applyNumberFormat="1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49" fontId="30" fillId="0" borderId="10" xfId="0" applyNumberFormat="1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 shrinkToFit="1"/>
    </xf>
    <xf numFmtId="0" fontId="34" fillId="0" borderId="0" xfId="0" applyFont="1" applyAlignment="1">
      <alignment shrinkToFit="1"/>
    </xf>
    <xf numFmtId="0" fontId="32" fillId="0" borderId="0" xfId="0" applyFont="1"/>
    <xf numFmtId="3" fontId="30" fillId="0" borderId="10" xfId="19" applyNumberFormat="1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3" fontId="2" fillId="0" borderId="10" xfId="0" quotePrefix="1" applyNumberFormat="1" applyFont="1" applyBorder="1" applyAlignment="1">
      <alignment horizontal="center"/>
    </xf>
    <xf numFmtId="0" fontId="28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6" fillId="0" borderId="25" xfId="0" applyFont="1" applyBorder="1"/>
    <xf numFmtId="0" fontId="36" fillId="0" borderId="10" xfId="0" applyFont="1" applyBorder="1"/>
    <xf numFmtId="3" fontId="30" fillId="0" borderId="11" xfId="0" applyNumberFormat="1" applyFont="1" applyBorder="1" applyAlignment="1">
      <alignment horizontal="center"/>
    </xf>
    <xf numFmtId="0" fontId="32" fillId="0" borderId="24" xfId="0" applyFont="1" applyBorder="1"/>
    <xf numFmtId="0" fontId="30" fillId="0" borderId="11" xfId="0" applyFont="1" applyBorder="1" applyAlignment="1">
      <alignment horizontal="center" vertical="center"/>
    </xf>
    <xf numFmtId="0" fontId="32" fillId="0" borderId="22" xfId="0" applyFont="1" applyBorder="1"/>
    <xf numFmtId="0" fontId="30" fillId="0" borderId="23" xfId="0" applyFont="1" applyBorder="1"/>
    <xf numFmtId="3" fontId="30" fillId="0" borderId="16" xfId="0" applyNumberFormat="1" applyFont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2" fillId="26" borderId="10" xfId="0" applyFont="1" applyFill="1" applyBorder="1" applyAlignment="1">
      <alignment horizontal="center" shrinkToFit="1"/>
    </xf>
    <xf numFmtId="0" fontId="2" fillId="26" borderId="10" xfId="0" applyFont="1" applyFill="1" applyBorder="1" applyAlignment="1">
      <alignment horizontal="left" shrinkToFit="1"/>
    </xf>
    <xf numFmtId="0" fontId="2" fillId="26" borderId="27" xfId="0" applyFont="1" applyFill="1" applyBorder="1" applyAlignment="1">
      <alignment horizontal="center" shrinkToFit="1"/>
    </xf>
    <xf numFmtId="0" fontId="2" fillId="26" borderId="28" xfId="0" applyFont="1" applyFill="1" applyBorder="1" applyAlignment="1">
      <alignment horizontal="left" shrinkToFit="1"/>
    </xf>
    <xf numFmtId="0" fontId="2" fillId="26" borderId="10" xfId="0" applyFont="1" applyFill="1" applyBorder="1" applyAlignment="1">
      <alignment horizontal="center" vertical="center" shrinkToFit="1"/>
    </xf>
    <xf numFmtId="3" fontId="2" fillId="26" borderId="10" xfId="0" quotePrefix="1" applyNumberFormat="1" applyFont="1" applyFill="1" applyBorder="1" applyAlignment="1">
      <alignment horizontal="center" shrinkToFit="1"/>
    </xf>
    <xf numFmtId="49" fontId="2" fillId="26" borderId="10" xfId="23" applyNumberFormat="1" applyFont="1" applyFill="1" applyBorder="1" applyAlignment="1">
      <alignment horizontal="center" shrinkToFit="1"/>
    </xf>
    <xf numFmtId="0" fontId="2" fillId="26" borderId="10" xfId="0" applyFont="1" applyFill="1" applyBorder="1" applyAlignment="1">
      <alignment horizontal="center"/>
    </xf>
    <xf numFmtId="49" fontId="2" fillId="26" borderId="10" xfId="23" applyNumberFormat="1" applyFont="1" applyFill="1" applyBorder="1" applyAlignment="1">
      <alignment horizontal="left" shrinkToFit="1"/>
    </xf>
    <xf numFmtId="3" fontId="2" fillId="26" borderId="10" xfId="0" quotePrefix="1" applyNumberFormat="1" applyFont="1" applyFill="1" applyBorder="1" applyAlignment="1">
      <alignment horizontal="center"/>
    </xf>
    <xf numFmtId="0" fontId="2" fillId="26" borderId="10" xfId="23" applyFont="1" applyFill="1" applyBorder="1" applyAlignment="1">
      <alignment horizontal="left" shrinkToFit="1"/>
    </xf>
    <xf numFmtId="0" fontId="2" fillId="26" borderId="10" xfId="0" applyFont="1" applyFill="1" applyBorder="1" applyAlignment="1">
      <alignment shrinkToFit="1"/>
    </xf>
    <xf numFmtId="0" fontId="2" fillId="26" borderId="10" xfId="0" applyFont="1" applyFill="1" applyBorder="1"/>
    <xf numFmtId="0" fontId="2" fillId="26" borderId="27" xfId="0" applyFont="1" applyFill="1" applyBorder="1" applyAlignment="1">
      <alignment horizontal="center"/>
    </xf>
    <xf numFmtId="0" fontId="2" fillId="26" borderId="16" xfId="0" applyFont="1" applyFill="1" applyBorder="1" applyAlignment="1">
      <alignment vertical="center"/>
    </xf>
    <xf numFmtId="3" fontId="2" fillId="26" borderId="16" xfId="0" applyNumberFormat="1" applyFont="1" applyFill="1" applyBorder="1" applyAlignment="1">
      <alignment horizontal="center" vertical="center"/>
    </xf>
    <xf numFmtId="0" fontId="2" fillId="26" borderId="17" xfId="0" applyFont="1" applyFill="1" applyBorder="1"/>
    <xf numFmtId="0" fontId="32" fillId="25" borderId="0" xfId="0" applyFont="1" applyFill="1" applyAlignment="1">
      <alignment horizontal="center"/>
    </xf>
    <xf numFmtId="0" fontId="2" fillId="0" borderId="0" xfId="22" applyFont="1"/>
    <xf numFmtId="0" fontId="2" fillId="0" borderId="0" xfId="22" applyFont="1" applyAlignment="1">
      <alignment horizontal="center"/>
    </xf>
    <xf numFmtId="0" fontId="2" fillId="27" borderId="12" xfId="22" applyFont="1" applyFill="1" applyBorder="1" applyAlignment="1">
      <alignment horizontal="center" vertical="center"/>
    </xf>
    <xf numFmtId="0" fontId="2" fillId="27" borderId="12" xfId="22" applyFont="1" applyFill="1" applyBorder="1" applyAlignment="1">
      <alignment horizontal="center" vertical="center" wrapText="1"/>
    </xf>
    <xf numFmtId="0" fontId="2" fillId="27" borderId="15" xfId="22" applyFont="1" applyFill="1" applyBorder="1" applyAlignment="1">
      <alignment horizontal="center" vertical="center"/>
    </xf>
    <xf numFmtId="0" fontId="35" fillId="0" borderId="25" xfId="21" applyFont="1" applyBorder="1" applyAlignment="1">
      <alignment horizontal="center" shrinkToFit="1"/>
    </xf>
    <xf numFmtId="0" fontId="19" fillId="0" borderId="25" xfId="21" applyFont="1" applyBorder="1" applyAlignment="1">
      <alignment horizontal="center" shrinkToFit="1"/>
    </xf>
    <xf numFmtId="0" fontId="35" fillId="0" borderId="25" xfId="21" applyFont="1" applyBorder="1"/>
    <xf numFmtId="0" fontId="35" fillId="0" borderId="0" xfId="21" applyFont="1"/>
    <xf numFmtId="0" fontId="35" fillId="0" borderId="10" xfId="21" applyFont="1" applyBorder="1" applyAlignment="1">
      <alignment horizontal="center" shrinkToFit="1"/>
    </xf>
    <xf numFmtId="0" fontId="19" fillId="0" borderId="10" xfId="21" applyFont="1" applyBorder="1" applyAlignment="1">
      <alignment horizontal="center" shrinkToFit="1"/>
    </xf>
    <xf numFmtId="0" fontId="35" fillId="0" borderId="10" xfId="21" applyFont="1" applyBorder="1"/>
    <xf numFmtId="0" fontId="2" fillId="0" borderId="16" xfId="22" applyFont="1" applyBorder="1" applyAlignment="1">
      <alignment vertical="center"/>
    </xf>
    <xf numFmtId="3" fontId="2" fillId="0" borderId="16" xfId="22" applyNumberFormat="1" applyFont="1" applyBorder="1" applyAlignment="1">
      <alignment horizontal="center" vertical="center"/>
    </xf>
    <xf numFmtId="0" fontId="2" fillId="0" borderId="16" xfId="22" applyFont="1" applyBorder="1"/>
    <xf numFmtId="0" fontId="2" fillId="0" borderId="17" xfId="22" applyFont="1" applyBorder="1"/>
    <xf numFmtId="0" fontId="5" fillId="0" borderId="0" xfId="22" applyFont="1"/>
    <xf numFmtId="0" fontId="2" fillId="0" borderId="0" xfId="22" applyFont="1" applyAlignment="1">
      <alignment horizontal="center" vertical="center"/>
    </xf>
    <xf numFmtId="0" fontId="2" fillId="0" borderId="0" xfId="22" applyFont="1" applyAlignment="1">
      <alignment vertical="center"/>
    </xf>
    <xf numFmtId="3" fontId="2" fillId="0" borderId="0" xfId="22" applyNumberFormat="1" applyFont="1" applyAlignment="1">
      <alignment horizontal="center" vertical="center"/>
    </xf>
    <xf numFmtId="49" fontId="7" fillId="0" borderId="24" xfId="37" applyNumberFormat="1" applyFont="1" applyBorder="1" applyAlignment="1">
      <alignment horizontal="left"/>
    </xf>
    <xf numFmtId="0" fontId="2" fillId="0" borderId="15" xfId="22" applyFont="1" applyBorder="1" applyAlignment="1">
      <alignment vertical="center"/>
    </xf>
    <xf numFmtId="0" fontId="2" fillId="0" borderId="12" xfId="22" applyFont="1" applyBorder="1" applyAlignment="1">
      <alignment horizontal="center" vertical="center" wrapText="1"/>
    </xf>
    <xf numFmtId="0" fontId="5" fillId="26" borderId="10" xfId="21" applyFont="1" applyFill="1" applyBorder="1" applyAlignment="1">
      <alignment horizontal="center" shrinkToFit="1"/>
    </xf>
    <xf numFmtId="0" fontId="5" fillId="26" borderId="10" xfId="21" applyFont="1" applyFill="1" applyBorder="1" applyAlignment="1">
      <alignment horizontal="left" shrinkToFit="1"/>
    </xf>
    <xf numFmtId="0" fontId="2" fillId="26" borderId="10" xfId="21" applyFont="1" applyFill="1" applyBorder="1" applyAlignment="1">
      <alignment horizontal="center" shrinkToFit="1"/>
    </xf>
    <xf numFmtId="0" fontId="46" fillId="26" borderId="10" xfId="0" applyFont="1" applyFill="1" applyBorder="1" applyAlignment="1">
      <alignment horizontal="center"/>
    </xf>
    <xf numFmtId="3" fontId="2" fillId="26" borderId="10" xfId="21" applyNumberFormat="1" applyFont="1" applyFill="1" applyBorder="1" applyAlignment="1">
      <alignment horizontal="center"/>
    </xf>
    <xf numFmtId="0" fontId="2" fillId="26" borderId="25" xfId="0" applyFont="1" applyFill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/>
    </xf>
    <xf numFmtId="0" fontId="2" fillId="26" borderId="25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center" wrapText="1"/>
    </xf>
    <xf numFmtId="49" fontId="2" fillId="26" borderId="10" xfId="0" applyNumberFormat="1" applyFont="1" applyFill="1" applyBorder="1" applyAlignment="1">
      <alignment horizontal="left" shrinkToFit="1"/>
    </xf>
    <xf numFmtId="0" fontId="2" fillId="26" borderId="25" xfId="22" applyFont="1" applyFill="1" applyBorder="1" applyAlignment="1">
      <alignment horizontal="left" vertical="center" wrapText="1"/>
    </xf>
    <xf numFmtId="0" fontId="2" fillId="26" borderId="10" xfId="21" applyFont="1" applyFill="1" applyBorder="1"/>
    <xf numFmtId="0" fontId="2" fillId="26" borderId="10" xfId="21" applyFont="1" applyFill="1" applyBorder="1" applyAlignment="1">
      <alignment horizontal="center"/>
    </xf>
    <xf numFmtId="0" fontId="35" fillId="26" borderId="10" xfId="21" applyFont="1" applyFill="1" applyBorder="1" applyAlignment="1">
      <alignment horizontal="center" shrinkToFit="1"/>
    </xf>
    <xf numFmtId="0" fontId="35" fillId="26" borderId="10" xfId="21" applyFont="1" applyFill="1" applyBorder="1" applyAlignment="1">
      <alignment horizontal="left" shrinkToFit="1"/>
    </xf>
    <xf numFmtId="0" fontId="35" fillId="26" borderId="10" xfId="21" applyFont="1" applyFill="1" applyBorder="1" applyAlignment="1">
      <alignment horizontal="center"/>
    </xf>
    <xf numFmtId="3" fontId="30" fillId="26" borderId="27" xfId="0" quotePrefix="1" applyNumberFormat="1" applyFont="1" applyFill="1" applyBorder="1" applyAlignment="1">
      <alignment horizontal="center"/>
    </xf>
    <xf numFmtId="3" fontId="35" fillId="26" borderId="10" xfId="21" applyNumberFormat="1" applyFont="1" applyFill="1" applyBorder="1" applyAlignment="1">
      <alignment horizontal="center"/>
    </xf>
    <xf numFmtId="0" fontId="2" fillId="26" borderId="27" xfId="0" applyFont="1" applyFill="1" applyBorder="1" applyAlignment="1">
      <alignment horizontal="center" vertical="center"/>
    </xf>
    <xf numFmtId="0" fontId="5" fillId="26" borderId="27" xfId="21" applyFont="1" applyFill="1" applyBorder="1" applyAlignment="1">
      <alignment horizontal="center" shrinkToFit="1"/>
    </xf>
    <xf numFmtId="0" fontId="5" fillId="26" borderId="27" xfId="21" applyFont="1" applyFill="1" applyBorder="1" applyAlignment="1">
      <alignment horizontal="left" shrinkToFit="1"/>
    </xf>
    <xf numFmtId="0" fontId="2" fillId="26" borderId="27" xfId="21" applyFont="1" applyFill="1" applyBorder="1" applyAlignment="1">
      <alignment horizontal="center"/>
    </xf>
    <xf numFmtId="3" fontId="2" fillId="26" borderId="27" xfId="21" applyNumberFormat="1" applyFont="1" applyFill="1" applyBorder="1" applyAlignment="1">
      <alignment horizontal="center"/>
    </xf>
    <xf numFmtId="0" fontId="3" fillId="0" borderId="0" xfId="22" applyFont="1"/>
    <xf numFmtId="0" fontId="2" fillId="0" borderId="12" xfId="22" applyFont="1" applyBorder="1" applyAlignment="1">
      <alignment horizontal="center" vertical="center"/>
    </xf>
    <xf numFmtId="0" fontId="6" fillId="0" borderId="25" xfId="22" applyFont="1" applyBorder="1"/>
    <xf numFmtId="0" fontId="2" fillId="0" borderId="25" xfId="22" applyFont="1" applyBorder="1"/>
    <xf numFmtId="0" fontId="2" fillId="0" borderId="25" xfId="22" applyFont="1" applyBorder="1" applyAlignment="1">
      <alignment horizontal="center" vertical="center"/>
    </xf>
    <xf numFmtId="3" fontId="2" fillId="0" borderId="25" xfId="22" quotePrefix="1" applyNumberFormat="1" applyFont="1" applyBorder="1" applyAlignment="1">
      <alignment horizontal="center"/>
    </xf>
    <xf numFmtId="0" fontId="2" fillId="0" borderId="10" xfId="22" applyFont="1" applyBorder="1" applyAlignment="1">
      <alignment horizontal="center"/>
    </xf>
    <xf numFmtId="0" fontId="2" fillId="0" borderId="10" xfId="22" applyFont="1" applyBorder="1" applyAlignment="1">
      <alignment horizontal="left"/>
    </xf>
    <xf numFmtId="0" fontId="2" fillId="0" borderId="10" xfId="22" applyFont="1" applyBorder="1" applyAlignment="1">
      <alignment horizontal="center" vertical="center"/>
    </xf>
    <xf numFmtId="3" fontId="2" fillId="0" borderId="29" xfId="22" quotePrefix="1" applyNumberFormat="1" applyFont="1" applyBorder="1" applyAlignment="1">
      <alignment horizontal="center"/>
    </xf>
    <xf numFmtId="49" fontId="2" fillId="0" borderId="10" xfId="22" applyNumberFormat="1" applyFont="1" applyBorder="1" applyAlignment="1">
      <alignment horizontal="center"/>
    </xf>
    <xf numFmtId="0" fontId="2" fillId="0" borderId="10" xfId="22" quotePrefix="1" applyFont="1" applyBorder="1" applyAlignment="1">
      <alignment horizontal="center"/>
    </xf>
    <xf numFmtId="0" fontId="2" fillId="0" borderId="29" xfId="22" applyFont="1" applyBorder="1" applyAlignment="1">
      <alignment horizontal="center"/>
    </xf>
    <xf numFmtId="0" fontId="6" fillId="0" borderId="10" xfId="22" applyFont="1" applyBorder="1"/>
    <xf numFmtId="3" fontId="2" fillId="0" borderId="10" xfId="20" applyNumberFormat="1" applyFont="1" applyFill="1" applyBorder="1" applyAlignment="1">
      <alignment horizontal="center"/>
    </xf>
    <xf numFmtId="3" fontId="2" fillId="0" borderId="10" xfId="22" applyNumberFormat="1" applyFont="1" applyBorder="1" applyAlignment="1">
      <alignment horizontal="center"/>
    </xf>
    <xf numFmtId="49" fontId="2" fillId="0" borderId="10" xfId="22" quotePrefix="1" applyNumberFormat="1" applyFont="1" applyBorder="1" applyAlignment="1">
      <alignment horizontal="center"/>
    </xf>
    <xf numFmtId="0" fontId="2" fillId="0" borderId="11" xfId="22" applyFont="1" applyBorder="1" applyAlignment="1">
      <alignment horizontal="center"/>
    </xf>
    <xf numFmtId="0" fontId="2" fillId="0" borderId="11" xfId="22" applyFont="1" applyBorder="1" applyAlignment="1">
      <alignment horizontal="left"/>
    </xf>
    <xf numFmtId="0" fontId="2" fillId="0" borderId="11" xfId="22" applyFont="1" applyBorder="1" applyAlignment="1">
      <alignment horizontal="center" vertical="center"/>
    </xf>
    <xf numFmtId="3" fontId="2" fillId="0" borderId="11" xfId="22" applyNumberFormat="1" applyFont="1" applyBorder="1" applyAlignment="1">
      <alignment horizontal="center"/>
    </xf>
    <xf numFmtId="0" fontId="3" fillId="0" borderId="24" xfId="22" applyFont="1" applyBorder="1"/>
    <xf numFmtId="0" fontId="3" fillId="0" borderId="22" xfId="22" applyFont="1" applyBorder="1"/>
    <xf numFmtId="3" fontId="2" fillId="0" borderId="16" xfId="22" applyNumberFormat="1" applyFont="1" applyBorder="1" applyAlignment="1">
      <alignment horizontal="center"/>
    </xf>
    <xf numFmtId="0" fontId="2" fillId="0" borderId="23" xfId="22" applyFont="1" applyBorder="1"/>
    <xf numFmtId="0" fontId="43" fillId="0" borderId="0" xfId="22" applyFont="1"/>
    <xf numFmtId="0" fontId="47" fillId="0" borderId="0" xfId="22" applyFont="1"/>
    <xf numFmtId="0" fontId="4" fillId="0" borderId="0" xfId="22" applyFont="1"/>
    <xf numFmtId="0" fontId="4" fillId="0" borderId="0" xfId="22" applyFont="1" applyAlignment="1">
      <alignment horizontal="center" shrinkToFit="1"/>
    </xf>
    <xf numFmtId="0" fontId="4" fillId="0" borderId="0" xfId="22" applyFont="1" applyAlignment="1">
      <alignment shrinkToFit="1"/>
    </xf>
    <xf numFmtId="0" fontId="4" fillId="0" borderId="0" xfId="22" applyFont="1" applyAlignment="1">
      <alignment horizontal="center"/>
    </xf>
    <xf numFmtId="0" fontId="48" fillId="0" borderId="0" xfId="0" applyFont="1" applyAlignment="1">
      <alignment horizontal="centerContinuous" shrinkToFit="1"/>
    </xf>
    <xf numFmtId="0" fontId="46" fillId="0" borderId="0" xfId="0" applyFont="1"/>
    <xf numFmtId="0" fontId="46" fillId="0" borderId="25" xfId="0" applyFont="1" applyBorder="1" applyAlignment="1">
      <alignment horizontal="center" vertical="top" shrinkToFit="1"/>
    </xf>
    <xf numFmtId="0" fontId="46" fillId="0" borderId="25" xfId="0" applyFont="1" applyBorder="1" applyAlignment="1">
      <alignment horizontal="left" vertical="top" shrinkToFit="1"/>
    </xf>
    <xf numFmtId="0" fontId="46" fillId="0" borderId="10" xfId="0" applyFont="1" applyBorder="1" applyAlignment="1">
      <alignment horizontal="center" vertical="top" shrinkToFit="1"/>
    </xf>
    <xf numFmtId="0" fontId="46" fillId="0" borderId="10" xfId="0" applyFont="1" applyBorder="1" applyAlignment="1">
      <alignment horizontal="left" vertical="top" shrinkToFit="1"/>
    </xf>
    <xf numFmtId="0" fontId="46" fillId="0" borderId="29" xfId="0" applyFont="1" applyBorder="1" applyAlignment="1">
      <alignment horizontal="center" vertical="top" shrinkToFit="1"/>
    </xf>
    <xf numFmtId="0" fontId="46" fillId="0" borderId="29" xfId="0" applyFont="1" applyBorder="1" applyAlignment="1">
      <alignment horizontal="left" vertical="top" shrinkToFit="1"/>
    </xf>
    <xf numFmtId="0" fontId="46" fillId="0" borderId="11" xfId="0" applyFont="1" applyBorder="1" applyAlignment="1">
      <alignment horizontal="center" vertical="top" shrinkToFit="1"/>
    </xf>
    <xf numFmtId="0" fontId="46" fillId="0" borderId="11" xfId="0" applyFont="1" applyBorder="1" applyAlignment="1">
      <alignment horizontal="left" vertical="top" shrinkToFit="1"/>
    </xf>
    <xf numFmtId="0" fontId="46" fillId="0" borderId="0" xfId="0" applyFont="1" applyAlignment="1">
      <alignment horizontal="centerContinuous" shrinkToFit="1"/>
    </xf>
    <xf numFmtId="0" fontId="50" fillId="0" borderId="0" xfId="0" applyFont="1"/>
    <xf numFmtId="0" fontId="51" fillId="0" borderId="0" xfId="0" applyFont="1" applyAlignment="1">
      <alignment horizontal="center"/>
    </xf>
    <xf numFmtId="0" fontId="52" fillId="28" borderId="18" xfId="0" applyFont="1" applyFill="1" applyBorder="1" applyAlignment="1">
      <alignment horizontal="center"/>
    </xf>
    <xf numFmtId="0" fontId="52" fillId="28" borderId="18" xfId="0" applyFont="1" applyFill="1" applyBorder="1" applyAlignment="1">
      <alignment horizontal="center" shrinkToFit="1"/>
    </xf>
    <xf numFmtId="0" fontId="52" fillId="28" borderId="24" xfId="0" applyFont="1" applyFill="1" applyBorder="1" applyAlignment="1">
      <alignment horizontal="center"/>
    </xf>
    <xf numFmtId="0" fontId="52" fillId="28" borderId="34" xfId="0" applyFont="1" applyFill="1" applyBorder="1" applyAlignment="1">
      <alignment horizontal="center" shrinkToFit="1"/>
    </xf>
    <xf numFmtId="0" fontId="52" fillId="28" borderId="34" xfId="0" applyFont="1" applyFill="1" applyBorder="1" applyAlignment="1">
      <alignment horizontal="center"/>
    </xf>
    <xf numFmtId="0" fontId="52" fillId="28" borderId="12" xfId="0" applyFont="1" applyFill="1" applyBorder="1" applyAlignment="1">
      <alignment horizontal="center"/>
    </xf>
    <xf numFmtId="0" fontId="52" fillId="28" borderId="24" xfId="0" applyFont="1" applyFill="1" applyBorder="1" applyAlignment="1">
      <alignment horizontal="left" shrinkToFit="1"/>
    </xf>
    <xf numFmtId="0" fontId="52" fillId="28" borderId="24" xfId="0" applyFont="1" applyFill="1" applyBorder="1" applyAlignment="1">
      <alignment horizontal="center" shrinkToFit="1"/>
    </xf>
    <xf numFmtId="0" fontId="46" fillId="0" borderId="10" xfId="0" applyFont="1" applyBorder="1" applyAlignment="1">
      <alignment horizontal="center"/>
    </xf>
    <xf numFmtId="0" fontId="46" fillId="0" borderId="10" xfId="0" applyFont="1" applyBorder="1"/>
    <xf numFmtId="0" fontId="46" fillId="0" borderId="37" xfId="0" applyFont="1" applyBorder="1" applyAlignment="1">
      <alignment horizontal="left" shrinkToFit="1"/>
    </xf>
    <xf numFmtId="49" fontId="46" fillId="0" borderId="28" xfId="0" applyNumberFormat="1" applyFont="1" applyBorder="1"/>
    <xf numFmtId="0" fontId="46" fillId="0" borderId="38" xfId="0" applyFont="1" applyBorder="1"/>
    <xf numFmtId="0" fontId="46" fillId="0" borderId="10" xfId="0" applyFont="1" applyBorder="1" applyAlignment="1">
      <alignment horizontal="left" shrinkToFit="1"/>
    </xf>
    <xf numFmtId="0" fontId="46" fillId="0" borderId="10" xfId="0" applyFont="1" applyBorder="1" applyAlignment="1">
      <alignment horizontal="center" shrinkToFit="1"/>
    </xf>
    <xf numFmtId="0" fontId="46" fillId="0" borderId="28" xfId="0" applyFont="1" applyBorder="1"/>
    <xf numFmtId="0" fontId="46" fillId="0" borderId="37" xfId="0" applyFont="1" applyBorder="1" applyAlignment="1">
      <alignment horizontal="left"/>
    </xf>
    <xf numFmtId="0" fontId="46" fillId="0" borderId="10" xfId="0" applyFont="1" applyBorder="1" applyAlignment="1">
      <alignment horizontal="left"/>
    </xf>
    <xf numFmtId="49" fontId="46" fillId="0" borderId="28" xfId="0" applyNumberFormat="1" applyFont="1" applyBorder="1" applyAlignment="1">
      <alignment horizontal="left" shrinkToFit="1"/>
    </xf>
    <xf numFmtId="0" fontId="46" fillId="0" borderId="38" xfId="0" applyFont="1" applyBorder="1" applyAlignment="1">
      <alignment horizontal="left" shrinkToFit="1"/>
    </xf>
    <xf numFmtId="0" fontId="2" fillId="0" borderId="37" xfId="0" applyFont="1" applyBorder="1" applyAlignment="1">
      <alignment horizontal="left" shrinkToFit="1"/>
    </xf>
    <xf numFmtId="49" fontId="2" fillId="0" borderId="28" xfId="0" applyNumberFormat="1" applyFont="1" applyBorder="1"/>
    <xf numFmtId="0" fontId="2" fillId="0" borderId="38" xfId="0" applyFont="1" applyBorder="1"/>
    <xf numFmtId="0" fontId="2" fillId="0" borderId="10" xfId="0" applyFont="1" applyBorder="1" applyAlignment="1">
      <alignment horizontal="left" shrinkToFit="1"/>
    </xf>
    <xf numFmtId="0" fontId="46" fillId="0" borderId="11" xfId="0" applyFont="1" applyBorder="1" applyAlignment="1">
      <alignment horizontal="center"/>
    </xf>
    <xf numFmtId="0" fontId="46" fillId="0" borderId="11" xfId="0" applyFont="1" applyBorder="1"/>
    <xf numFmtId="0" fontId="46" fillId="0" borderId="39" xfId="0" applyFont="1" applyBorder="1" applyAlignment="1">
      <alignment horizontal="left" shrinkToFit="1"/>
    </xf>
    <xf numFmtId="49" fontId="46" fillId="0" borderId="40" xfId="0" applyNumberFormat="1" applyFont="1" applyBorder="1"/>
    <xf numFmtId="0" fontId="46" fillId="0" borderId="41" xfId="0" applyFont="1" applyBorder="1"/>
    <xf numFmtId="0" fontId="46" fillId="0" borderId="11" xfId="0" applyFont="1" applyBorder="1" applyAlignment="1">
      <alignment horizontal="left" shrinkToFit="1"/>
    </xf>
    <xf numFmtId="0" fontId="46" fillId="0" borderId="11" xfId="0" applyFont="1" applyBorder="1" applyAlignment="1">
      <alignment horizontal="center" shrinkToFit="1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left" shrinkToFit="1"/>
    </xf>
    <xf numFmtId="0" fontId="50" fillId="0" borderId="0" xfId="0" applyFont="1" applyAlignment="1">
      <alignment horizontal="center" shrinkToFit="1"/>
    </xf>
    <xf numFmtId="0" fontId="50" fillId="0" borderId="0" xfId="0" applyFont="1" applyAlignment="1">
      <alignment shrinkToFit="1"/>
    </xf>
    <xf numFmtId="0" fontId="3" fillId="0" borderId="0" xfId="0" applyFont="1" applyAlignment="1">
      <alignment horizontal="centerContinuous" shrinkToFit="1"/>
    </xf>
    <xf numFmtId="0" fontId="2" fillId="0" borderId="25" xfId="0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top" shrinkToFit="1"/>
    </xf>
    <xf numFmtId="0" fontId="2" fillId="0" borderId="29" xfId="0" applyFont="1" applyBorder="1" applyAlignment="1">
      <alignment horizontal="center" vertical="top" shrinkToFit="1"/>
    </xf>
    <xf numFmtId="0" fontId="48" fillId="0" borderId="32" xfId="0" applyFont="1" applyBorder="1" applyAlignment="1">
      <alignment horizontal="center" vertical="center" shrinkToFit="1"/>
    </xf>
    <xf numFmtId="0" fontId="48" fillId="0" borderId="33" xfId="0" applyFont="1" applyBorder="1" applyAlignment="1">
      <alignment horizontal="center" vertical="center" shrinkToFit="1"/>
    </xf>
    <xf numFmtId="0" fontId="48" fillId="0" borderId="34" xfId="0" applyFont="1" applyBorder="1" applyAlignment="1">
      <alignment horizontal="centerContinuous" shrinkToFit="1"/>
    </xf>
    <xf numFmtId="0" fontId="48" fillId="0" borderId="35" xfId="0" applyFont="1" applyBorder="1" applyAlignment="1">
      <alignment horizontal="centerContinuous" shrinkToFit="1"/>
    </xf>
    <xf numFmtId="0" fontId="48" fillId="0" borderId="36" xfId="0" applyFont="1" applyBorder="1" applyAlignment="1">
      <alignment horizontal="centerContinuous" shrinkToFit="1"/>
    </xf>
    <xf numFmtId="0" fontId="3" fillId="0" borderId="35" xfId="0" applyFont="1" applyBorder="1" applyAlignment="1">
      <alignment horizontal="centerContinuous" shrinkToFit="1"/>
    </xf>
    <xf numFmtId="0" fontId="48" fillId="0" borderId="24" xfId="0" applyFont="1" applyBorder="1" applyAlignment="1">
      <alignment horizontal="center" vertical="center" shrinkToFit="1"/>
    </xf>
    <xf numFmtId="0" fontId="48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56" fillId="0" borderId="0" xfId="0" applyFont="1"/>
    <xf numFmtId="0" fontId="55" fillId="27" borderId="12" xfId="22" applyFont="1" applyFill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49" fontId="7" fillId="0" borderId="25" xfId="37" applyNumberFormat="1" applyFont="1" applyBorder="1" applyAlignment="1">
      <alignment horizontal="left"/>
    </xf>
    <xf numFmtId="0" fontId="57" fillId="26" borderId="10" xfId="0" applyFont="1" applyFill="1" applyBorder="1" applyAlignment="1">
      <alignment shrinkToFit="1"/>
    </xf>
    <xf numFmtId="0" fontId="49" fillId="0" borderId="0" xfId="0" applyFont="1" applyAlignment="1">
      <alignment horizontal="centerContinuous" shrinkToFit="1"/>
    </xf>
    <xf numFmtId="0" fontId="57" fillId="0" borderId="0" xfId="0" applyFont="1"/>
    <xf numFmtId="0" fontId="59" fillId="0" borderId="25" xfId="21" applyFont="1" applyBorder="1" applyAlignment="1">
      <alignment shrinkToFit="1"/>
    </xf>
    <xf numFmtId="0" fontId="59" fillId="0" borderId="10" xfId="21" applyFont="1" applyBorder="1" applyAlignment="1">
      <alignment shrinkToFit="1"/>
    </xf>
    <xf numFmtId="0" fontId="2" fillId="0" borderId="24" xfId="22" applyFont="1" applyBorder="1"/>
    <xf numFmtId="0" fontId="35" fillId="0" borderId="11" xfId="21" applyFont="1" applyBorder="1"/>
    <xf numFmtId="0" fontId="2" fillId="0" borderId="12" xfId="22" applyFont="1" applyFill="1" applyBorder="1" applyAlignment="1">
      <alignment horizontal="center" vertical="center" wrapText="1"/>
    </xf>
    <xf numFmtId="0" fontId="2" fillId="0" borderId="0" xfId="22" applyFont="1" applyAlignment="1">
      <alignment horizontal="right"/>
    </xf>
    <xf numFmtId="0" fontId="7" fillId="0" borderId="0" xfId="22" applyFont="1" applyAlignment="1">
      <alignment horizontal="center"/>
    </xf>
    <xf numFmtId="0" fontId="4" fillId="0" borderId="0" xfId="22" applyFont="1" applyAlignment="1">
      <alignment horizontal="center"/>
    </xf>
    <xf numFmtId="49" fontId="4" fillId="0" borderId="0" xfId="22" applyNumberFormat="1" applyFont="1" applyAlignment="1">
      <alignment horizontal="center"/>
    </xf>
    <xf numFmtId="0" fontId="3" fillId="0" borderId="0" xfId="22" applyFont="1" applyAlignment="1">
      <alignment horizontal="right" shrinkToFit="1"/>
    </xf>
    <xf numFmtId="0" fontId="2" fillId="0" borderId="0" xfId="22" applyFont="1" applyAlignment="1">
      <alignment horizontal="center"/>
    </xf>
    <xf numFmtId="0" fontId="3" fillId="0" borderId="16" xfId="22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37" applyFont="1" applyAlignment="1">
      <alignment horizontal="left" shrinkToFit="1"/>
    </xf>
    <xf numFmtId="0" fontId="7" fillId="0" borderId="0" xfId="37" applyFont="1" applyAlignment="1">
      <alignment horizontal="center"/>
    </xf>
    <xf numFmtId="49" fontId="7" fillId="0" borderId="19" xfId="37" applyNumberFormat="1" applyFont="1" applyBorder="1" applyAlignment="1">
      <alignment horizontal="center" vertical="center"/>
    </xf>
    <xf numFmtId="49" fontId="7" fillId="0" borderId="21" xfId="37" applyNumberFormat="1" applyFont="1" applyBorder="1" applyAlignment="1">
      <alignment horizontal="center" vertical="center"/>
    </xf>
    <xf numFmtId="49" fontId="7" fillId="0" borderId="20" xfId="37" applyNumberFormat="1" applyFont="1" applyBorder="1" applyAlignment="1">
      <alignment horizontal="center" vertical="center"/>
    </xf>
    <xf numFmtId="49" fontId="7" fillId="0" borderId="22" xfId="37" applyNumberFormat="1" applyFont="1" applyBorder="1" applyAlignment="1">
      <alignment horizontal="center" vertical="center"/>
    </xf>
    <xf numFmtId="49" fontId="7" fillId="0" borderId="13" xfId="37" applyNumberFormat="1" applyFont="1" applyBorder="1" applyAlignment="1">
      <alignment horizontal="center" vertical="center"/>
    </xf>
    <xf numFmtId="49" fontId="7" fillId="0" borderId="23" xfId="37" applyNumberFormat="1" applyFont="1" applyBorder="1" applyAlignment="1">
      <alignment horizontal="center" vertical="center"/>
    </xf>
    <xf numFmtId="0" fontId="7" fillId="0" borderId="0" xfId="37" applyFont="1" applyAlignment="1">
      <alignment horizontal="left" shrinkToFit="1"/>
    </xf>
    <xf numFmtId="49" fontId="7" fillId="0" borderId="15" xfId="37" applyNumberFormat="1" applyFont="1" applyBorder="1" applyAlignment="1">
      <alignment horizontal="center"/>
    </xf>
    <xf numFmtId="49" fontId="7" fillId="0" borderId="16" xfId="37" applyNumberFormat="1" applyFont="1" applyBorder="1" applyAlignment="1">
      <alignment horizontal="center"/>
    </xf>
    <xf numFmtId="49" fontId="7" fillId="0" borderId="17" xfId="37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" fillId="26" borderId="15" xfId="0" applyFont="1" applyFill="1" applyBorder="1" applyAlignment="1">
      <alignment horizontal="center" vertical="center"/>
    </xf>
    <xf numFmtId="0" fontId="2" fillId="26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6" borderId="30" xfId="0" applyFont="1" applyFill="1" applyBorder="1" applyAlignment="1">
      <alignment horizontal="center" shrinkToFit="1"/>
    </xf>
    <xf numFmtId="0" fontId="2" fillId="26" borderId="31" xfId="0" applyFont="1" applyFill="1" applyBorder="1" applyAlignment="1">
      <alignment horizontal="center" shrinkToFit="1"/>
    </xf>
    <xf numFmtId="0" fontId="2" fillId="26" borderId="26" xfId="0" applyFont="1" applyFill="1" applyBorder="1" applyAlignment="1">
      <alignment horizontal="center" shrinkToFit="1"/>
    </xf>
    <xf numFmtId="0" fontId="43" fillId="25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49" fontId="34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45" fillId="0" borderId="0" xfId="0" applyFont="1" applyAlignment="1">
      <alignment horizontal="center"/>
    </xf>
    <xf numFmtId="0" fontId="32" fillId="0" borderId="16" xfId="0" applyFont="1" applyBorder="1" applyAlignment="1">
      <alignment horizontal="center"/>
    </xf>
    <xf numFmtId="0" fontId="42" fillId="25" borderId="0" xfId="0" applyFont="1" applyFill="1" applyAlignment="1">
      <alignment horizontal="center" vertical="center"/>
    </xf>
    <xf numFmtId="0" fontId="49" fillId="0" borderId="0" xfId="0" applyFont="1" applyAlignment="1">
      <alignment horizontal="center"/>
    </xf>
    <xf numFmtId="0" fontId="52" fillId="28" borderId="18" xfId="0" applyFont="1" applyFill="1" applyBorder="1" applyAlignment="1">
      <alignment horizontal="center"/>
    </xf>
  </cellXfs>
  <cellStyles count="54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Comma 2" xfId="19"/>
    <cellStyle name="Comma 2 2" xfId="20"/>
    <cellStyle name="Normal" xfId="0" builtinId="0"/>
    <cellStyle name="Normal 2" xfId="21"/>
    <cellStyle name="Normal 3" xfId="22"/>
    <cellStyle name="Normal_1 สำนัก-เชียงใหม่" xfId="23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8"/>
    <cellStyle name="เซลล์ที่มีการเชื่อมโยง" xfId="29"/>
    <cellStyle name="ดี" xfId="30"/>
    <cellStyle name="ปกติ 2" xfId="31"/>
    <cellStyle name="ปกติ 2 2" xfId="32"/>
    <cellStyle name="ปกติ 2 3" xfId="33"/>
    <cellStyle name="ปกติ 3" xfId="34"/>
    <cellStyle name="ปกติ 4" xfId="35"/>
    <cellStyle name="ปกติ 5" xfId="36"/>
    <cellStyle name="ปกติ_แบบ คปร ลูกจ้างประจำ53(สพท)สิ่งที่ส่งมาด้วย2" xfId="37"/>
    <cellStyle name="ป้อนค่า" xfId="38"/>
    <cellStyle name="ปานกลาง" xfId="39"/>
    <cellStyle name="ผลรวม" xfId="40"/>
    <cellStyle name="แย่" xfId="41"/>
    <cellStyle name="ส่วนที่ถูกเน้น1" xfId="42"/>
    <cellStyle name="ส่วนที่ถูกเน้น2" xfId="43"/>
    <cellStyle name="ส่วนที่ถูกเน้น3" xfId="44"/>
    <cellStyle name="ส่วนที่ถูกเน้น4" xfId="45"/>
    <cellStyle name="ส่วนที่ถูกเน้น5" xfId="46"/>
    <cellStyle name="ส่วนที่ถูกเน้น6" xfId="47"/>
    <cellStyle name="แสดงผล" xfId="48"/>
    <cellStyle name="หมายเหตุ" xfId="49"/>
    <cellStyle name="หัวเรื่อง 1" xfId="50"/>
    <cellStyle name="หัวเรื่อง 2" xfId="51"/>
    <cellStyle name="หัวเรื่อง 3" xfId="52"/>
    <cellStyle name="หัวเรื่อง 4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17</xdr:row>
      <xdr:rowOff>95810</xdr:rowOff>
    </xdr:from>
    <xdr:to>
      <xdr:col>9</xdr:col>
      <xdr:colOff>1381125</xdr:colOff>
      <xdr:row>23</xdr:row>
      <xdr:rowOff>112059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0584" y="5586692"/>
          <a:ext cx="2749923" cy="21565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วันที่..........เดือน.....................พ.ศ.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 2568</a:t>
          </a:r>
          <a:endParaRPr lang="th-TH" sz="1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91888</xdr:colOff>
      <xdr:row>20</xdr:row>
      <xdr:rowOff>282949</xdr:rowOff>
    </xdr:from>
    <xdr:to>
      <xdr:col>5</xdr:col>
      <xdr:colOff>212912</xdr:colOff>
      <xdr:row>24</xdr:row>
      <xdr:rowOff>115421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888" y="6493249"/>
          <a:ext cx="5683624" cy="12135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...............ตำแหน่ง...............................................โทรศัพท์สำนักงาน..................................................โทรศัพท์มือถือ..................................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64825</xdr:colOff>
      <xdr:row>15</xdr:row>
      <xdr:rowOff>117812</xdr:rowOff>
    </xdr:from>
    <xdr:ext cx="8660693" cy="97110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 rot="19278309">
          <a:off x="607750" y="3851612"/>
          <a:ext cx="8660693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8</xdr:col>
      <xdr:colOff>1</xdr:colOff>
      <xdr:row>35</xdr:row>
      <xdr:rowOff>28575</xdr:rowOff>
    </xdr:from>
    <xdr:to>
      <xdr:col>9</xdr:col>
      <xdr:colOff>2809876</xdr:colOff>
      <xdr:row>42</xdr:row>
      <xdr:rowOff>47625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7620001" y="9667875"/>
          <a:ext cx="4191000" cy="1990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วันที่..........เดือน.....................พ.ศ............</a:t>
          </a:r>
        </a:p>
      </xdr:txBody>
    </xdr:sp>
    <xdr:clientData/>
  </xdr:twoCellAnchor>
  <xdr:twoCellAnchor>
    <xdr:from>
      <xdr:col>0</xdr:col>
      <xdr:colOff>85725</xdr:colOff>
      <xdr:row>35</xdr:row>
      <xdr:rowOff>104775</xdr:rowOff>
    </xdr:from>
    <xdr:to>
      <xdr:col>6</xdr:col>
      <xdr:colOff>571500</xdr:colOff>
      <xdr:row>38</xdr:row>
      <xdr:rowOff>161925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85725" y="9477375"/>
          <a:ext cx="5934075" cy="962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ผู้ให้ข้อมูลชื่อ.........................................ตำแหน่ง..........................โทร..................................................</a:t>
          </a:r>
        </a:p>
      </xdr:txBody>
    </xdr:sp>
    <xdr:clientData/>
  </xdr:twoCellAnchor>
  <xdr:oneCellAnchor>
    <xdr:from>
      <xdr:col>9</xdr:col>
      <xdr:colOff>1047750</xdr:colOff>
      <xdr:row>0</xdr:row>
      <xdr:rowOff>0</xdr:rowOff>
    </xdr:from>
    <xdr:ext cx="1924050" cy="57150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10048875" y="0"/>
          <a:ext cx="1924050" cy="57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100"/>
            <a:t>แบบ คปร.6 -1(ลูกจ้างประจำ)</a:t>
          </a:r>
          <a:endParaRPr 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16</xdr:row>
      <xdr:rowOff>313765</xdr:rowOff>
    </xdr:from>
    <xdr:to>
      <xdr:col>15</xdr:col>
      <xdr:colOff>7407</xdr:colOff>
      <xdr:row>27</xdr:row>
      <xdr:rowOff>50863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7429500" y="6447865"/>
          <a:ext cx="3979332" cy="2394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ขอรับรองว่าข้อมูลถูกต้อง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(ลงชื่อ)  ...................................  </a:t>
          </a:r>
        </a:p>
        <a:p>
          <a:pPr algn="ctr" rtl="0">
            <a:spcBef>
              <a:spcPts val="600"/>
            </a:spcBef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(.....................................................)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ผู้อำนวยการกลุ่มบริหารงานบุคคล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วันที่       เดือน         พ.ศ.  2568</a:t>
          </a:r>
          <a:endParaRPr lang="en-US" sz="20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endParaRPr lang="th-TH" sz="20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endParaRPr lang="th-TH" sz="20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oneCellAnchor>
    <xdr:from>
      <xdr:col>2</xdr:col>
      <xdr:colOff>453544</xdr:colOff>
      <xdr:row>7</xdr:row>
      <xdr:rowOff>243364</xdr:rowOff>
    </xdr:from>
    <xdr:ext cx="6709889" cy="12767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 rot="19278309">
          <a:off x="2224073" y="2865540"/>
          <a:ext cx="6709889" cy="127676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201706</xdr:colOff>
      <xdr:row>16</xdr:row>
      <xdr:rowOff>14568</xdr:rowOff>
    </xdr:from>
    <xdr:to>
      <xdr:col>14</xdr:col>
      <xdr:colOff>918883</xdr:colOff>
      <xdr:row>24</xdr:row>
      <xdr:rowOff>78442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6196853" y="5527862"/>
          <a:ext cx="5255559" cy="194646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ขอรับรองว่าข้อมูลถูกต้อง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(ลงชื่อ)  ...................................  </a:t>
          </a:r>
        </a:p>
        <a:p>
          <a:pPr algn="ctr" rtl="0">
            <a:spcBef>
              <a:spcPts val="600"/>
            </a:spcBef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(.....................................................)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ผู้อำนวยการกลุ่มบริหารงานบุคคล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วันที่       เดือน         พ.ศ.  2568</a:t>
          </a:r>
        </a:p>
        <a:p>
          <a:pPr algn="ctr" rtl="0">
            <a:defRPr sz="1000"/>
          </a:pPr>
          <a:endParaRPr lang="th-TH" sz="20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endParaRPr lang="th-TH" sz="20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oneCellAnchor>
    <xdr:from>
      <xdr:col>3</xdr:col>
      <xdr:colOff>195479</xdr:colOff>
      <xdr:row>6</xdr:row>
      <xdr:rowOff>233921</xdr:rowOff>
    </xdr:from>
    <xdr:ext cx="6709889" cy="1596461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 rot="19278309">
          <a:off x="2515097" y="2564745"/>
          <a:ext cx="6709889" cy="159646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38100</xdr:rowOff>
    </xdr:to>
    <xdr:sp macro="" textlink="">
      <xdr:nvSpPr>
        <xdr:cNvPr id="2" name="Text Box 1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266950" y="14954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38100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266950" y="14954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38100</xdr:rowOff>
    </xdr:to>
    <xdr:sp macro="" textlink="">
      <xdr:nvSpPr>
        <xdr:cNvPr id="4" name="Text Box 16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266950" y="14954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38100</xdr:rowOff>
    </xdr:to>
    <xdr:sp macro="" textlink="">
      <xdr:nvSpPr>
        <xdr:cNvPr id="5" name="Text Box 28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266950" y="14954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17</xdr:row>
      <xdr:rowOff>163039</xdr:rowOff>
    </xdr:from>
    <xdr:to>
      <xdr:col>10</xdr:col>
      <xdr:colOff>1133475</xdr:colOff>
      <xdr:row>23</xdr:row>
      <xdr:rowOff>140067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64163" y="5653921"/>
          <a:ext cx="2998694" cy="21173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วันที่..........เดือน.....................พ.ศ. 2568</a:t>
          </a:r>
        </a:p>
      </xdr:txBody>
    </xdr:sp>
    <xdr:clientData/>
  </xdr:twoCellAnchor>
  <xdr:twoCellAnchor>
    <xdr:from>
      <xdr:col>0</xdr:col>
      <xdr:colOff>123826</xdr:colOff>
      <xdr:row>20</xdr:row>
      <xdr:rowOff>21849</xdr:rowOff>
    </xdr:from>
    <xdr:to>
      <xdr:col>5</xdr:col>
      <xdr:colOff>358590</xdr:colOff>
      <xdr:row>23</xdr:row>
      <xdr:rowOff>119340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3826" y="6543673"/>
          <a:ext cx="4963646" cy="12068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...............ตำแหน่ง...............................................โทรศัพท์สำนักงาน..................................................โทรศัพท์มือถือ................................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1114425</xdr:colOff>
      <xdr:row>17</xdr:row>
      <xdr:rowOff>95250</xdr:rowOff>
    </xdr:from>
    <xdr:to>
      <xdr:col>8</xdr:col>
      <xdr:colOff>1333500</xdr:colOff>
      <xdr:row>23</xdr:row>
      <xdr:rowOff>200025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81750" y="5124450"/>
          <a:ext cx="2638425" cy="180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วันที่..........เดือน.....................พ.ศ. 2568</a:t>
          </a:r>
          <a:endParaRPr lang="en-US" sz="1400">
            <a:latin typeface="TH SarabunPSK" pitchFamily="34" charset="-34"/>
            <a:cs typeface="TH SarabunPSK" pitchFamily="34" charset="-34"/>
          </a:endParaRP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19049</xdr:colOff>
      <xdr:row>20</xdr:row>
      <xdr:rowOff>19050</xdr:rowOff>
    </xdr:from>
    <xdr:to>
      <xdr:col>6</xdr:col>
      <xdr:colOff>466724</xdr:colOff>
      <xdr:row>24</xdr:row>
      <xdr:rowOff>238125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9049" y="6010275"/>
          <a:ext cx="6638925" cy="1209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ผู้ให้ข้อมูลชื่อ........................................................ตำแหน่ง...............................................โทร..................................................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6</xdr:col>
      <xdr:colOff>730624</xdr:colOff>
      <xdr:row>21</xdr:row>
      <xdr:rowOff>146797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5867400"/>
          <a:ext cx="5931274" cy="12135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...............ตำแหน่ง...............................................โทรศัพท์สำนักงาน..................................................โทรศัพท์มือถือ...................................</a:t>
          </a:r>
        </a:p>
      </xdr:txBody>
    </xdr:sp>
    <xdr:clientData/>
  </xdr:twoCellAnchor>
  <xdr:twoCellAnchor>
    <xdr:from>
      <xdr:col>8</xdr:col>
      <xdr:colOff>1323975</xdr:colOff>
      <xdr:row>17</xdr:row>
      <xdr:rowOff>142875</xdr:rowOff>
    </xdr:from>
    <xdr:to>
      <xdr:col>9</xdr:col>
      <xdr:colOff>2409825</xdr:colOff>
      <xdr:row>24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486775" y="6010275"/>
          <a:ext cx="2466975" cy="1733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วันที่..........เดือน.....................พ.ศ. 2568</a:t>
          </a:r>
          <a:endParaRPr lang="en-US" sz="1400">
            <a:latin typeface="TH SarabunPSK" pitchFamily="34" charset="-34"/>
            <a:cs typeface="TH SarabunPSK" pitchFamily="34" charset="-34"/>
          </a:endParaRP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oneCellAnchor>
    <xdr:from>
      <xdr:col>9</xdr:col>
      <xdr:colOff>952500</xdr:colOff>
      <xdr:row>0</xdr:row>
      <xdr:rowOff>0</xdr:rowOff>
    </xdr:from>
    <xdr:ext cx="1924050" cy="5715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496425" y="0"/>
          <a:ext cx="1924050" cy="57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100"/>
            <a:t>แบบ คปร.6 -1(ลูกจ้างประจำ)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246529</xdr:colOff>
      <xdr:row>15</xdr:row>
      <xdr:rowOff>5043</xdr:rowOff>
    </xdr:from>
    <xdr:to>
      <xdr:col>15</xdr:col>
      <xdr:colOff>668555</xdr:colOff>
      <xdr:row>24</xdr:row>
      <xdr:rowOff>89647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7653617" y="4879602"/>
          <a:ext cx="4657850" cy="19896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ขอรับรองว่าข้อมูลถูกต้อง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(ลงชื่อ)  ...................................  </a:t>
          </a:r>
        </a:p>
        <a:p>
          <a:pPr algn="ctr" rtl="0">
            <a:spcBef>
              <a:spcPts val="600"/>
            </a:spcBef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(.....................................................)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ผู้อำนวยการกลุ่มบริหารงานบุคคล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วันที่       เดือน         พ.ศ.  2568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17</xdr:row>
      <xdr:rowOff>0</xdr:rowOff>
    </xdr:from>
    <xdr:to>
      <xdr:col>15</xdr:col>
      <xdr:colOff>422026</xdr:colOff>
      <xdr:row>27</xdr:row>
      <xdr:rowOff>118098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7848600" y="6200775"/>
          <a:ext cx="3974851" cy="24231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ขอรับรองว่าข้อมูลถูกต้อง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(ลงชื่อ)  ...................................  </a:t>
          </a:r>
        </a:p>
        <a:p>
          <a:pPr algn="ctr" rtl="0">
            <a:spcBef>
              <a:spcPts val="600"/>
            </a:spcBef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(.....................................................)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ผู้อำนวยการกลุ่มบริหารงานบุคคล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วันที่       เดือน             พ.ศ.  2568</a:t>
          </a:r>
          <a:endParaRPr lang="en-US" sz="20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endParaRPr lang="th-TH" sz="20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19</xdr:row>
      <xdr:rowOff>66674</xdr:rowOff>
    </xdr:from>
    <xdr:to>
      <xdr:col>9</xdr:col>
      <xdr:colOff>1066800</xdr:colOff>
      <xdr:row>24</xdr:row>
      <xdr:rowOff>352424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8429625" y="6143624"/>
          <a:ext cx="2476500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วันที่..........เดือน.....................พ.ศ..........</a:t>
          </a:r>
        </a:p>
      </xdr:txBody>
    </xdr:sp>
    <xdr:clientData/>
  </xdr:twoCellAnchor>
  <xdr:twoCellAnchor>
    <xdr:from>
      <xdr:col>0</xdr:col>
      <xdr:colOff>114300</xdr:colOff>
      <xdr:row>23</xdr:row>
      <xdr:rowOff>19050</xdr:rowOff>
    </xdr:from>
    <xdr:to>
      <xdr:col>6</xdr:col>
      <xdr:colOff>285750</xdr:colOff>
      <xdr:row>25</xdr:row>
      <xdr:rowOff>238125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14300" y="6858000"/>
          <a:ext cx="5457825" cy="962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ผู้ให้ข้อมูลชื่อ.........................................ตำแหน่ง..........................โทร..................................................</a:t>
          </a:r>
        </a:p>
      </xdr:txBody>
    </xdr:sp>
    <xdr:clientData/>
  </xdr:twoCellAnchor>
  <xdr:oneCellAnchor>
    <xdr:from>
      <xdr:col>2</xdr:col>
      <xdr:colOff>326019</xdr:colOff>
      <xdr:row>6</xdr:row>
      <xdr:rowOff>109</xdr:rowOff>
    </xdr:from>
    <xdr:ext cx="6709889" cy="971100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 rot="19278309">
          <a:off x="1859544" y="1990834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428626</xdr:colOff>
      <xdr:row>18</xdr:row>
      <xdr:rowOff>85725</xdr:rowOff>
    </xdr:from>
    <xdr:to>
      <xdr:col>10</xdr:col>
      <xdr:colOff>0</xdr:colOff>
      <xdr:row>24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096251" y="5943600"/>
          <a:ext cx="2571750" cy="1990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วันที่..........เดือน.....................พ.ศ..........</a:t>
          </a:r>
        </a:p>
      </xdr:txBody>
    </xdr:sp>
    <xdr:clientData/>
  </xdr:twoCellAnchor>
  <xdr:oneCellAnchor>
    <xdr:from>
      <xdr:col>3</xdr:col>
      <xdr:colOff>66673</xdr:colOff>
      <xdr:row>7</xdr:row>
      <xdr:rowOff>114300</xdr:rowOff>
    </xdr:from>
    <xdr:ext cx="6709889" cy="97110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 rot="19278309">
          <a:off x="2362198" y="2476500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180975</xdr:colOff>
      <xdr:row>20</xdr:row>
      <xdr:rowOff>209550</xdr:rowOff>
    </xdr:from>
    <xdr:to>
      <xdr:col>6</xdr:col>
      <xdr:colOff>666750</xdr:colOff>
      <xdr:row>23</xdr:row>
      <xdr:rowOff>57150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80975" y="6400800"/>
          <a:ext cx="5457825" cy="962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ผู้ให้ข้อมูลชื่อ.........................................ตำแหน่ง..........................โทร..................................................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14</xdr:row>
      <xdr:rowOff>142875</xdr:rowOff>
    </xdr:from>
    <xdr:to>
      <xdr:col>9</xdr:col>
      <xdr:colOff>0</xdr:colOff>
      <xdr:row>20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7820025" y="5705475"/>
          <a:ext cx="2590800" cy="1628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วันที่..........เดือน.....................พ.ศ..........</a:t>
          </a:r>
        </a:p>
      </xdr:txBody>
    </xdr:sp>
    <xdr:clientData/>
  </xdr:twoCellAnchor>
  <xdr:twoCellAnchor>
    <xdr:from>
      <xdr:col>0</xdr:col>
      <xdr:colOff>19050</xdr:colOff>
      <xdr:row>18</xdr:row>
      <xdr:rowOff>28575</xdr:rowOff>
    </xdr:from>
    <xdr:to>
      <xdr:col>4</xdr:col>
      <xdr:colOff>1419225</xdr:colOff>
      <xdr:row>19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9050" y="6848475"/>
          <a:ext cx="5810250" cy="390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ผู้ให้ข้อมูลชื่อ...................................ตำแหน่ง.....................โทร.........................................</a:t>
          </a:r>
        </a:p>
      </xdr:txBody>
    </xdr:sp>
    <xdr:clientData/>
  </xdr:twoCellAnchor>
  <xdr:oneCellAnchor>
    <xdr:from>
      <xdr:col>1</xdr:col>
      <xdr:colOff>390525</xdr:colOff>
      <xdr:row>5</xdr:row>
      <xdr:rowOff>314434</xdr:rowOff>
    </xdr:from>
    <xdr:ext cx="6709889" cy="97110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 rot="19278309">
          <a:off x="895350" y="1990834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34"/>
  <sheetViews>
    <sheetView topLeftCell="A7" zoomScale="115" zoomScaleNormal="115" workbookViewId="0">
      <selection activeCell="L18" sqref="L18"/>
    </sheetView>
  </sheetViews>
  <sheetFormatPr defaultRowHeight="18.75" x14ac:dyDescent="0.3"/>
  <cols>
    <col min="1" max="1" width="7.85546875" style="124" customWidth="1"/>
    <col min="2" max="2" width="15.42578125" style="124" customWidth="1"/>
    <col min="3" max="3" width="13" style="124" customWidth="1"/>
    <col min="4" max="4" width="27.7109375" style="124" customWidth="1"/>
    <col min="5" max="5" width="25" style="124" customWidth="1"/>
    <col min="6" max="6" width="14.42578125" style="124" customWidth="1"/>
    <col min="7" max="7" width="15.42578125" style="124" customWidth="1"/>
    <col min="8" max="8" width="5.7109375" style="124" bestFit="1" customWidth="1"/>
    <col min="9" max="9" width="23.5703125" style="124" customWidth="1"/>
    <col min="10" max="10" width="22.7109375" style="124" customWidth="1"/>
    <col min="11" max="16384" width="9.140625" style="124"/>
  </cols>
  <sheetData>
    <row r="1" spans="1:10" s="108" customFormat="1" ht="21" x14ac:dyDescent="0.35">
      <c r="H1" s="258" t="s">
        <v>52</v>
      </c>
      <c r="I1" s="258"/>
      <c r="J1" s="258"/>
    </row>
    <row r="2" spans="1:10" s="108" customFormat="1" ht="23.25" x14ac:dyDescent="0.35">
      <c r="A2" s="259" t="s">
        <v>496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s="108" customFormat="1" ht="23.25" x14ac:dyDescent="0.35">
      <c r="A3" s="259" t="s">
        <v>89</v>
      </c>
      <c r="B3" s="259"/>
      <c r="C3" s="259"/>
      <c r="D3" s="259"/>
      <c r="E3" s="259"/>
      <c r="F3" s="259"/>
      <c r="G3" s="259"/>
      <c r="H3" s="259"/>
      <c r="I3" s="259"/>
      <c r="J3" s="259"/>
    </row>
    <row r="4" spans="1:10" s="108" customFormat="1" ht="23.25" x14ac:dyDescent="0.35">
      <c r="A4" s="259" t="s">
        <v>497</v>
      </c>
      <c r="B4" s="259"/>
      <c r="C4" s="259"/>
      <c r="D4" s="259"/>
      <c r="E4" s="259"/>
      <c r="F4" s="259"/>
      <c r="G4" s="259"/>
      <c r="H4" s="259"/>
      <c r="I4" s="259"/>
      <c r="J4" s="259"/>
    </row>
    <row r="5" spans="1:10" s="108" customFormat="1" ht="21" x14ac:dyDescent="0.35">
      <c r="A5" s="109"/>
      <c r="B5" s="109"/>
      <c r="C5" s="109"/>
      <c r="D5" s="109"/>
      <c r="E5" s="109"/>
      <c r="F5" s="109"/>
      <c r="G5" s="109"/>
      <c r="H5" s="109"/>
      <c r="I5" s="109"/>
    </row>
    <row r="6" spans="1:10" s="108" customFormat="1" ht="45" customHeight="1" x14ac:dyDescent="0.35">
      <c r="A6" s="110" t="s">
        <v>0</v>
      </c>
      <c r="B6" s="110" t="s">
        <v>79</v>
      </c>
      <c r="C6" s="111" t="s">
        <v>1</v>
      </c>
      <c r="D6" s="111" t="s">
        <v>68</v>
      </c>
      <c r="E6" s="110" t="s">
        <v>6</v>
      </c>
      <c r="F6" s="110" t="s">
        <v>2</v>
      </c>
      <c r="G6" s="112" t="s">
        <v>51</v>
      </c>
      <c r="H6" s="110" t="s">
        <v>7</v>
      </c>
      <c r="I6" s="110" t="s">
        <v>38</v>
      </c>
      <c r="J6" s="247" t="s">
        <v>5</v>
      </c>
    </row>
    <row r="7" spans="1:10" s="116" customFormat="1" ht="23.1" customHeight="1" x14ac:dyDescent="0.55000000000000004">
      <c r="A7" s="113">
        <v>1</v>
      </c>
      <c r="B7" s="113"/>
      <c r="C7" s="114"/>
      <c r="D7" s="114"/>
      <c r="E7" s="114"/>
      <c r="F7" s="115"/>
      <c r="G7" s="115"/>
      <c r="H7" s="115"/>
      <c r="I7" s="115"/>
      <c r="J7" s="253" t="str">
        <f>IFERROR(IF(MATCH($C7,'เลขรองรับกรอบที่ คพร.อนุมัติ'!$C$7:$C$109,0)&gt;0,"รองรับกรอบพนักงานราชการ",""),"")</f>
        <v/>
      </c>
    </row>
    <row r="8" spans="1:10" s="116" customFormat="1" ht="23.1" customHeight="1" x14ac:dyDescent="0.55000000000000004">
      <c r="A8" s="117">
        <v>2</v>
      </c>
      <c r="B8" s="117"/>
      <c r="C8" s="118"/>
      <c r="D8" s="118"/>
      <c r="E8" s="118"/>
      <c r="F8" s="119"/>
      <c r="G8" s="119"/>
      <c r="H8" s="119"/>
      <c r="I8" s="119"/>
      <c r="J8" s="254" t="str">
        <f>IFERROR(IF(MATCH($C8,'เลขรองรับกรอบที่ คพร.อนุมัติ'!$C$7:$C$109,0)&gt;0,"รองรับกรอบพนักงานราชการ",""),"")</f>
        <v/>
      </c>
    </row>
    <row r="9" spans="1:10" s="116" customFormat="1" ht="23.1" customHeight="1" x14ac:dyDescent="0.55000000000000004">
      <c r="A9" s="117">
        <v>3</v>
      </c>
      <c r="B9" s="117"/>
      <c r="C9" s="118"/>
      <c r="D9" s="118"/>
      <c r="E9" s="118"/>
      <c r="F9" s="119"/>
      <c r="G9" s="119"/>
      <c r="H9" s="119"/>
      <c r="I9" s="119"/>
      <c r="J9" s="254" t="str">
        <f>IFERROR(IF(MATCH($C9,'เลขรองรับกรอบที่ คพร.อนุมัติ'!$C$7:$C$109,0)&gt;0,"รองรับกรอบพนักงานราชการ",""),"")</f>
        <v/>
      </c>
    </row>
    <row r="10" spans="1:10" s="116" customFormat="1" ht="23.1" customHeight="1" x14ac:dyDescent="0.55000000000000004">
      <c r="A10" s="117">
        <v>4</v>
      </c>
      <c r="B10" s="117"/>
      <c r="C10" s="118"/>
      <c r="D10" s="118"/>
      <c r="E10" s="118"/>
      <c r="F10" s="119"/>
      <c r="G10" s="119"/>
      <c r="H10" s="119"/>
      <c r="I10" s="119"/>
      <c r="J10" s="254" t="str">
        <f>IFERROR(IF(MATCH($C10,'เลขรองรับกรอบที่ คพร.อนุมัติ'!$C$7:$C$109,0)&gt;0,"รองรับกรอบพนักงานราชการ",""),"")</f>
        <v/>
      </c>
    </row>
    <row r="11" spans="1:10" s="116" customFormat="1" ht="23.1" customHeight="1" x14ac:dyDescent="0.55000000000000004">
      <c r="A11" s="117">
        <v>5</v>
      </c>
      <c r="B11" s="117"/>
      <c r="C11" s="118"/>
      <c r="D11" s="118"/>
      <c r="E11" s="118"/>
      <c r="F11" s="119"/>
      <c r="G11" s="119"/>
      <c r="H11" s="119"/>
      <c r="I11" s="119"/>
      <c r="J11" s="254" t="str">
        <f>IFERROR(IF(MATCH($C11,'เลขรองรับกรอบที่ คพร.อนุมัติ'!$C$7:$C$109,0)&gt;0,"รองรับกรอบพนักงานราชการ",""),"")</f>
        <v/>
      </c>
    </row>
    <row r="12" spans="1:10" s="116" customFormat="1" ht="23.1" customHeight="1" x14ac:dyDescent="0.55000000000000004">
      <c r="A12" s="117">
        <v>6</v>
      </c>
      <c r="B12" s="117"/>
      <c r="C12" s="118"/>
      <c r="D12" s="118"/>
      <c r="E12" s="118"/>
      <c r="F12" s="119"/>
      <c r="G12" s="119"/>
      <c r="H12" s="119"/>
      <c r="I12" s="119"/>
      <c r="J12" s="254" t="str">
        <f>IFERROR(IF(MATCH($C12,'เลขรองรับกรอบที่ คพร.อนุมัติ'!$C$7:$C$109,0)&gt;0,"รองรับกรอบพนักงานราชการ",""),"")</f>
        <v/>
      </c>
    </row>
    <row r="13" spans="1:10" s="116" customFormat="1" ht="23.1" customHeight="1" x14ac:dyDescent="0.55000000000000004">
      <c r="A13" s="117">
        <v>7</v>
      </c>
      <c r="B13" s="117"/>
      <c r="C13" s="118"/>
      <c r="D13" s="118"/>
      <c r="E13" s="118"/>
      <c r="F13" s="119"/>
      <c r="G13" s="119"/>
      <c r="H13" s="119"/>
      <c r="I13" s="119"/>
      <c r="J13" s="254" t="str">
        <f>IFERROR(IF(MATCH($C13,'เลขรองรับกรอบที่ คพร.อนุมัติ'!$C$7:$C$109,0)&gt;0,"รองรับกรอบพนักงานราชการ",""),"")</f>
        <v/>
      </c>
    </row>
    <row r="14" spans="1:10" s="116" customFormat="1" ht="23.1" customHeight="1" x14ac:dyDescent="0.55000000000000004">
      <c r="A14" s="117">
        <v>8</v>
      </c>
      <c r="B14" s="117"/>
      <c r="C14" s="118"/>
      <c r="D14" s="118"/>
      <c r="E14" s="118"/>
      <c r="F14" s="119"/>
      <c r="G14" s="119"/>
      <c r="H14" s="119"/>
      <c r="I14" s="119"/>
      <c r="J14" s="254" t="str">
        <f>IFERROR(IF(MATCH($C14,'เลขรองรับกรอบที่ คพร.อนุมัติ'!$C$7:$C$109,0)&gt;0,"รองรับกรอบพนักงานราชการ",""),"")</f>
        <v/>
      </c>
    </row>
    <row r="15" spans="1:10" s="116" customFormat="1" ht="23.1" customHeight="1" x14ac:dyDescent="0.55000000000000004">
      <c r="A15" s="117">
        <v>9</v>
      </c>
      <c r="B15" s="117"/>
      <c r="C15" s="118"/>
      <c r="D15" s="118"/>
      <c r="E15" s="118"/>
      <c r="F15" s="119"/>
      <c r="G15" s="119"/>
      <c r="H15" s="119"/>
      <c r="I15" s="119"/>
      <c r="J15" s="254" t="str">
        <f>IFERROR(IF(MATCH($C15,'เลขรองรับกรอบที่ คพร.อนุมัติ'!$C$7:$C$109,0)&gt;0,"รองรับกรอบพนักงานราชการ",""),"")</f>
        <v/>
      </c>
    </row>
    <row r="16" spans="1:10" s="116" customFormat="1" ht="23.1" customHeight="1" x14ac:dyDescent="0.55000000000000004">
      <c r="A16" s="117">
        <v>10</v>
      </c>
      <c r="B16" s="117"/>
      <c r="C16" s="118"/>
      <c r="D16" s="118"/>
      <c r="E16" s="118"/>
      <c r="F16" s="119"/>
      <c r="G16" s="119"/>
      <c r="H16" s="119"/>
      <c r="I16" s="119"/>
      <c r="J16" s="254" t="str">
        <f>IFERROR(IF(MATCH($C16,'เลขรองรับกรอบที่ คพร.อนุมัติ'!$C$7:$C$109,0)&gt;0,"รองรับกรอบพนักงานราชการ",""),"")</f>
        <v/>
      </c>
    </row>
    <row r="17" spans="1:10" s="108" customFormat="1" ht="28.5" customHeight="1" x14ac:dyDescent="0.35">
      <c r="A17" s="129" t="s">
        <v>498</v>
      </c>
      <c r="B17" s="120"/>
      <c r="C17" s="120"/>
      <c r="D17" s="120"/>
      <c r="E17" s="120"/>
      <c r="F17" s="120"/>
      <c r="G17" s="120"/>
      <c r="H17" s="121"/>
      <c r="I17" s="122"/>
      <c r="J17" s="123"/>
    </row>
    <row r="18" spans="1:10" s="1" customFormat="1" ht="28.5" customHeight="1" x14ac:dyDescent="0.35">
      <c r="A18" s="50"/>
      <c r="B18" s="50"/>
      <c r="C18" s="50"/>
      <c r="D18" s="50"/>
      <c r="E18" s="50"/>
      <c r="F18" s="50"/>
      <c r="G18" s="50"/>
      <c r="H18" s="50"/>
      <c r="I18" s="51"/>
      <c r="J18" s="52"/>
    </row>
    <row r="19" spans="1:10" s="1" customFormat="1" ht="21" x14ac:dyDescent="0.35">
      <c r="A19" s="14" t="s">
        <v>39</v>
      </c>
      <c r="B19" s="14"/>
      <c r="C19" s="14"/>
      <c r="D19" s="14"/>
      <c r="E19" s="8"/>
      <c r="F19" s="8"/>
      <c r="G19" s="9"/>
      <c r="H19" s="8"/>
      <c r="I19" s="8"/>
    </row>
    <row r="20" spans="1:10" s="1" customFormat="1" ht="29.25" customHeight="1" x14ac:dyDescent="0.35">
      <c r="A20" s="20" t="s">
        <v>54</v>
      </c>
      <c r="B20" s="20"/>
      <c r="C20" s="20"/>
      <c r="D20" s="20"/>
      <c r="E20" s="8"/>
      <c r="F20" s="8"/>
      <c r="G20" s="11"/>
      <c r="H20" s="10"/>
      <c r="I20" s="10"/>
    </row>
    <row r="21" spans="1:10" s="1" customFormat="1" ht="29.25" customHeight="1" x14ac:dyDescent="0.35">
      <c r="E21" s="8"/>
      <c r="F21" s="8"/>
      <c r="G21" s="9"/>
      <c r="H21" s="8"/>
      <c r="I21" s="8"/>
    </row>
    <row r="22" spans="1:10" s="1" customFormat="1" ht="29.25" customHeight="1" x14ac:dyDescent="0.35">
      <c r="E22" s="8"/>
      <c r="F22" s="8"/>
      <c r="G22" s="9"/>
      <c r="H22" s="8"/>
      <c r="I22" s="8"/>
    </row>
    <row r="23" spans="1:10" s="1" customFormat="1" ht="29.25" customHeight="1" x14ac:dyDescent="0.35">
      <c r="H23" s="8"/>
      <c r="I23" s="8"/>
    </row>
    <row r="24" spans="1:10" s="1" customFormat="1" ht="21" customHeight="1" x14ac:dyDescent="0.35">
      <c r="A24" s="2"/>
      <c r="B24" s="2"/>
      <c r="C24" s="57"/>
      <c r="D24" s="57"/>
      <c r="H24" s="19"/>
      <c r="I24" s="19"/>
    </row>
    <row r="25" spans="1:10" s="1" customFormat="1" ht="21" x14ac:dyDescent="0.35">
      <c r="A25" s="2"/>
      <c r="B25" s="2"/>
      <c r="C25" s="57"/>
      <c r="D25" s="57"/>
    </row>
    <row r="26" spans="1:10" s="108" customFormat="1" ht="21" x14ac:dyDescent="0.35"/>
    <row r="27" spans="1:10" s="108" customFormat="1" ht="21" x14ac:dyDescent="0.35"/>
    <row r="28" spans="1:10" s="108" customFormat="1" ht="21" x14ac:dyDescent="0.35"/>
    <row r="29" spans="1:10" s="108" customFormat="1" ht="21" x14ac:dyDescent="0.35"/>
    <row r="30" spans="1:10" s="108" customFormat="1" ht="21" x14ac:dyDescent="0.35"/>
    <row r="31" spans="1:10" s="108" customFormat="1" ht="21" x14ac:dyDescent="0.35"/>
    <row r="32" spans="1:10" s="108" customFormat="1" ht="21" x14ac:dyDescent="0.35"/>
    <row r="33" s="108" customFormat="1" ht="21" x14ac:dyDescent="0.35"/>
    <row r="34" s="108" customFormat="1" ht="21" x14ac:dyDescent="0.35"/>
  </sheetData>
  <mergeCells count="4">
    <mergeCell ref="H1:J1"/>
    <mergeCell ref="A2:J2"/>
    <mergeCell ref="A3:J3"/>
    <mergeCell ref="A4:J4"/>
  </mergeCells>
  <printOptions horizontalCentered="1"/>
  <pageMargins left="0.59055118110236227" right="0.19685039370078741" top="0.39370078740157483" bottom="0.39370078740157483" header="0.51181102362204722" footer="0.51181102362204722"/>
  <pageSetup paperSize="9" scale="9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J38"/>
  <sheetViews>
    <sheetView workbookViewId="0">
      <pane ySplit="6" topLeftCell="A25" activePane="bottomLeft" state="frozen"/>
      <selection pane="bottomLeft" activeCell="I21" sqref="I21"/>
    </sheetView>
  </sheetViews>
  <sheetFormatPr defaultColWidth="8.85546875" defaultRowHeight="21" x14ac:dyDescent="0.35"/>
  <cols>
    <col min="1" max="1" width="8.140625" style="186" customWidth="1"/>
    <col min="2" max="2" width="16.7109375" style="186" customWidth="1"/>
    <col min="3" max="3" width="12.7109375" style="186" customWidth="1"/>
    <col min="4" max="4" width="14.7109375" style="186" customWidth="1"/>
    <col min="5" max="5" width="8.7109375" style="186" customWidth="1"/>
    <col min="6" max="6" width="20.7109375" style="186" customWidth="1"/>
    <col min="7" max="7" width="18.7109375" style="186" customWidth="1"/>
    <col min="8" max="8" width="13.85546875" style="1" customWidth="1"/>
    <col min="9" max="9" width="20.7109375" style="186" customWidth="1"/>
    <col min="10" max="10" width="43.28515625" style="186" customWidth="1"/>
    <col min="11" max="16384" width="8.85546875" style="186"/>
  </cols>
  <sheetData>
    <row r="2" spans="1:10" x14ac:dyDescent="0.35">
      <c r="A2" s="185" t="s">
        <v>503</v>
      </c>
      <c r="B2" s="185"/>
      <c r="C2" s="185"/>
      <c r="D2" s="185"/>
      <c r="E2" s="185"/>
      <c r="F2" s="185"/>
      <c r="G2" s="185"/>
      <c r="H2" s="233"/>
      <c r="I2" s="185"/>
      <c r="J2" s="185"/>
    </row>
    <row r="3" spans="1:10" x14ac:dyDescent="0.35">
      <c r="A3" s="185" t="s">
        <v>487</v>
      </c>
      <c r="B3" s="185"/>
      <c r="C3" s="185"/>
      <c r="D3" s="185"/>
      <c r="E3" s="185"/>
      <c r="F3" s="185"/>
      <c r="G3" s="185"/>
      <c r="H3" s="233"/>
      <c r="I3" s="185"/>
      <c r="J3" s="185"/>
    </row>
    <row r="5" spans="1:10" x14ac:dyDescent="0.35">
      <c r="A5" s="237" t="s">
        <v>91</v>
      </c>
      <c r="B5" s="238" t="s">
        <v>92</v>
      </c>
      <c r="C5" s="239" t="s">
        <v>93</v>
      </c>
      <c r="D5" s="240"/>
      <c r="E5" s="240"/>
      <c r="F5" s="241"/>
      <c r="G5" s="239" t="s">
        <v>94</v>
      </c>
      <c r="H5" s="242"/>
      <c r="I5" s="240"/>
      <c r="J5" s="241"/>
    </row>
    <row r="6" spans="1:10" x14ac:dyDescent="0.35">
      <c r="A6" s="243" t="s">
        <v>95</v>
      </c>
      <c r="B6" s="243" t="s">
        <v>96</v>
      </c>
      <c r="C6" s="244" t="s">
        <v>1</v>
      </c>
      <c r="D6" s="244" t="s">
        <v>51</v>
      </c>
      <c r="E6" s="244" t="s">
        <v>2</v>
      </c>
      <c r="F6" s="244" t="s">
        <v>97</v>
      </c>
      <c r="G6" s="244" t="s">
        <v>51</v>
      </c>
      <c r="H6" s="245" t="s">
        <v>2</v>
      </c>
      <c r="I6" s="244" t="s">
        <v>97</v>
      </c>
      <c r="J6" s="244" t="s">
        <v>98</v>
      </c>
    </row>
    <row r="7" spans="1:10" x14ac:dyDescent="0.35">
      <c r="A7" s="187">
        <v>1</v>
      </c>
      <c r="B7" s="188" t="s">
        <v>99</v>
      </c>
      <c r="C7" s="187">
        <v>1111</v>
      </c>
      <c r="D7" s="188" t="s">
        <v>100</v>
      </c>
      <c r="E7" s="187" t="s">
        <v>3</v>
      </c>
      <c r="F7" s="188" t="s">
        <v>101</v>
      </c>
      <c r="G7" s="188" t="s">
        <v>102</v>
      </c>
      <c r="H7" s="234" t="s">
        <v>103</v>
      </c>
      <c r="I7" s="188" t="s">
        <v>101</v>
      </c>
      <c r="J7" s="188" t="s">
        <v>104</v>
      </c>
    </row>
    <row r="8" spans="1:10" x14ac:dyDescent="0.35">
      <c r="A8" s="189"/>
      <c r="B8" s="190"/>
      <c r="C8" s="189"/>
      <c r="D8" s="190"/>
      <c r="E8" s="189"/>
      <c r="F8" s="190"/>
      <c r="G8" s="190"/>
      <c r="H8" s="235"/>
      <c r="I8" s="190"/>
      <c r="J8" s="190" t="s">
        <v>105</v>
      </c>
    </row>
    <row r="9" spans="1:10" x14ac:dyDescent="0.35">
      <c r="A9" s="189"/>
      <c r="B9" s="190"/>
      <c r="C9" s="189"/>
      <c r="D9" s="190"/>
      <c r="E9" s="189"/>
      <c r="F9" s="190"/>
      <c r="G9" s="190"/>
      <c r="H9" s="235"/>
      <c r="I9" s="190"/>
      <c r="J9" s="190" t="s">
        <v>106</v>
      </c>
    </row>
    <row r="10" spans="1:10" x14ac:dyDescent="0.35">
      <c r="A10" s="189">
        <v>2</v>
      </c>
      <c r="B10" s="190" t="s">
        <v>99</v>
      </c>
      <c r="C10" s="189">
        <v>2222</v>
      </c>
      <c r="D10" s="190" t="s">
        <v>107</v>
      </c>
      <c r="E10" s="189" t="s">
        <v>3</v>
      </c>
      <c r="F10" s="190" t="s">
        <v>108</v>
      </c>
      <c r="G10" s="190" t="s">
        <v>109</v>
      </c>
      <c r="H10" s="235" t="s">
        <v>103</v>
      </c>
      <c r="I10" s="190" t="s">
        <v>110</v>
      </c>
      <c r="J10" s="190" t="s">
        <v>111</v>
      </c>
    </row>
    <row r="11" spans="1:10" x14ac:dyDescent="0.35">
      <c r="A11" s="189"/>
      <c r="B11" s="190"/>
      <c r="C11" s="189"/>
      <c r="D11" s="190"/>
      <c r="E11" s="189"/>
      <c r="F11" s="190"/>
      <c r="G11" s="190"/>
      <c r="H11" s="235"/>
      <c r="I11" s="190"/>
      <c r="J11" s="190" t="s">
        <v>112</v>
      </c>
    </row>
    <row r="12" spans="1:10" x14ac:dyDescent="0.35">
      <c r="A12" s="189"/>
      <c r="B12" s="190"/>
      <c r="C12" s="189"/>
      <c r="D12" s="190"/>
      <c r="E12" s="189"/>
      <c r="F12" s="190"/>
      <c r="G12" s="190"/>
      <c r="H12" s="235"/>
      <c r="I12" s="190"/>
      <c r="J12" s="190" t="s">
        <v>113</v>
      </c>
    </row>
    <row r="13" spans="1:10" x14ac:dyDescent="0.35">
      <c r="A13" s="189"/>
      <c r="B13" s="190"/>
      <c r="C13" s="189"/>
      <c r="D13" s="190"/>
      <c r="E13" s="189"/>
      <c r="F13" s="190"/>
      <c r="G13" s="190"/>
      <c r="H13" s="235"/>
      <c r="I13" s="190"/>
      <c r="J13" s="190" t="s">
        <v>114</v>
      </c>
    </row>
    <row r="14" spans="1:10" x14ac:dyDescent="0.35">
      <c r="A14" s="189">
        <v>3</v>
      </c>
      <c r="B14" s="190" t="s">
        <v>99</v>
      </c>
      <c r="C14" s="189">
        <v>3333</v>
      </c>
      <c r="D14" s="190" t="s">
        <v>115</v>
      </c>
      <c r="E14" s="189" t="s">
        <v>49</v>
      </c>
      <c r="F14" s="190" t="s">
        <v>116</v>
      </c>
      <c r="G14" s="190" t="s">
        <v>117</v>
      </c>
      <c r="H14" s="235" t="s">
        <v>103</v>
      </c>
      <c r="I14" s="190" t="s">
        <v>99</v>
      </c>
      <c r="J14" s="190" t="s">
        <v>118</v>
      </c>
    </row>
    <row r="15" spans="1:10" x14ac:dyDescent="0.35">
      <c r="A15" s="189"/>
      <c r="B15" s="190"/>
      <c r="C15" s="189"/>
      <c r="D15" s="190"/>
      <c r="E15" s="189"/>
      <c r="F15" s="190"/>
      <c r="G15" s="190"/>
      <c r="H15" s="235"/>
      <c r="I15" s="190"/>
      <c r="J15" s="190" t="s">
        <v>119</v>
      </c>
    </row>
    <row r="16" spans="1:10" x14ac:dyDescent="0.35">
      <c r="A16" s="189"/>
      <c r="B16" s="190"/>
      <c r="C16" s="189"/>
      <c r="D16" s="190"/>
      <c r="E16" s="189"/>
      <c r="F16" s="190"/>
      <c r="G16" s="190"/>
      <c r="H16" s="235"/>
      <c r="I16" s="190"/>
      <c r="J16" s="190" t="s">
        <v>120</v>
      </c>
    </row>
    <row r="17" spans="1:10" x14ac:dyDescent="0.35">
      <c r="A17" s="189"/>
      <c r="B17" s="190"/>
      <c r="C17" s="189"/>
      <c r="D17" s="190"/>
      <c r="E17" s="189"/>
      <c r="F17" s="190"/>
      <c r="G17" s="190"/>
      <c r="H17" s="235"/>
      <c r="I17" s="190"/>
      <c r="J17" s="190" t="s">
        <v>121</v>
      </c>
    </row>
    <row r="18" spans="1:10" x14ac:dyDescent="0.35">
      <c r="A18" s="189">
        <v>4</v>
      </c>
      <c r="B18" s="190" t="s">
        <v>99</v>
      </c>
      <c r="C18" s="189">
        <v>4444</v>
      </c>
      <c r="D18" s="190" t="s">
        <v>122</v>
      </c>
      <c r="E18" s="189" t="s">
        <v>3</v>
      </c>
      <c r="F18" s="190" t="s">
        <v>99</v>
      </c>
      <c r="G18" s="190" t="s">
        <v>123</v>
      </c>
      <c r="H18" s="235" t="s">
        <v>103</v>
      </c>
      <c r="I18" s="190" t="s">
        <v>99</v>
      </c>
      <c r="J18" s="190" t="s">
        <v>124</v>
      </c>
    </row>
    <row r="19" spans="1:10" x14ac:dyDescent="0.35">
      <c r="A19" s="189"/>
      <c r="B19" s="190"/>
      <c r="C19" s="189"/>
      <c r="D19" s="190"/>
      <c r="E19" s="189"/>
      <c r="F19" s="190"/>
      <c r="G19" s="190"/>
      <c r="H19" s="235"/>
      <c r="I19" s="190"/>
      <c r="J19" s="190" t="s">
        <v>125</v>
      </c>
    </row>
    <row r="20" spans="1:10" x14ac:dyDescent="0.35">
      <c r="A20" s="189"/>
      <c r="B20" s="190"/>
      <c r="C20" s="189"/>
      <c r="D20" s="190"/>
      <c r="E20" s="189"/>
      <c r="F20" s="190"/>
      <c r="G20" s="190"/>
      <c r="H20" s="235"/>
      <c r="I20" s="190"/>
      <c r="J20" s="190" t="s">
        <v>126</v>
      </c>
    </row>
    <row r="21" spans="1:10" x14ac:dyDescent="0.35">
      <c r="A21" s="189">
        <v>5</v>
      </c>
      <c r="B21" s="190" t="s">
        <v>127</v>
      </c>
      <c r="C21" s="189">
        <v>5555</v>
      </c>
      <c r="D21" s="190" t="s">
        <v>122</v>
      </c>
      <c r="E21" s="189" t="s">
        <v>3</v>
      </c>
      <c r="F21" s="190" t="s">
        <v>127</v>
      </c>
      <c r="G21" s="190" t="s">
        <v>128</v>
      </c>
      <c r="H21" s="235" t="s">
        <v>103</v>
      </c>
      <c r="I21" s="190" t="s">
        <v>129</v>
      </c>
      <c r="J21" s="190" t="s">
        <v>130</v>
      </c>
    </row>
    <row r="22" spans="1:10" x14ac:dyDescent="0.35">
      <c r="A22" s="191"/>
      <c r="B22" s="192"/>
      <c r="C22" s="191"/>
      <c r="D22" s="192"/>
      <c r="E22" s="191"/>
      <c r="F22" s="192"/>
      <c r="G22" s="192"/>
      <c r="H22" s="236"/>
      <c r="I22" s="192"/>
      <c r="J22" s="192" t="s">
        <v>131</v>
      </c>
    </row>
    <row r="23" spans="1:10" x14ac:dyDescent="0.35">
      <c r="A23" s="191"/>
      <c r="B23" s="192"/>
      <c r="C23" s="191"/>
      <c r="D23" s="192"/>
      <c r="E23" s="191"/>
      <c r="F23" s="192"/>
      <c r="G23" s="192"/>
      <c r="H23" s="236"/>
      <c r="I23" s="192"/>
      <c r="J23" s="192" t="s">
        <v>132</v>
      </c>
    </row>
    <row r="24" spans="1:10" x14ac:dyDescent="0.35">
      <c r="A24" s="189"/>
      <c r="B24" s="190"/>
      <c r="C24" s="189"/>
      <c r="D24" s="190"/>
      <c r="E24" s="189"/>
      <c r="F24" s="190"/>
      <c r="G24" s="190"/>
      <c r="H24" s="235"/>
      <c r="I24" s="190"/>
      <c r="J24" s="190" t="s">
        <v>133</v>
      </c>
    </row>
    <row r="25" spans="1:10" x14ac:dyDescent="0.35">
      <c r="A25" s="90">
        <v>6</v>
      </c>
      <c r="B25" s="91" t="s">
        <v>285</v>
      </c>
      <c r="C25" s="90">
        <v>15373</v>
      </c>
      <c r="D25" s="90" t="s">
        <v>46</v>
      </c>
      <c r="E25" s="90" t="s">
        <v>3</v>
      </c>
      <c r="F25" s="90" t="s">
        <v>288</v>
      </c>
      <c r="G25" s="90" t="s">
        <v>109</v>
      </c>
      <c r="H25" s="90" t="s">
        <v>103</v>
      </c>
      <c r="I25" s="90" t="s">
        <v>288</v>
      </c>
      <c r="J25" s="90" t="s">
        <v>486</v>
      </c>
    </row>
    <row r="26" spans="1:10" x14ac:dyDescent="0.35">
      <c r="A26" s="207"/>
      <c r="B26" s="207"/>
      <c r="C26" s="207"/>
      <c r="D26" s="207"/>
      <c r="E26" s="207"/>
      <c r="F26" s="207"/>
      <c r="G26" s="207"/>
      <c r="H26" s="15"/>
      <c r="I26" s="207"/>
      <c r="J26" s="90" t="s">
        <v>483</v>
      </c>
    </row>
    <row r="27" spans="1:10" x14ac:dyDescent="0.35">
      <c r="A27" s="207"/>
      <c r="B27" s="207"/>
      <c r="C27" s="207"/>
      <c r="D27" s="207"/>
      <c r="E27" s="207"/>
      <c r="F27" s="207"/>
      <c r="G27" s="207"/>
      <c r="H27" s="15"/>
      <c r="I27" s="207"/>
      <c r="J27" s="90" t="s">
        <v>113</v>
      </c>
    </row>
    <row r="28" spans="1:10" x14ac:dyDescent="0.35">
      <c r="A28" s="207"/>
      <c r="B28" s="207"/>
      <c r="C28" s="207"/>
      <c r="D28" s="207"/>
      <c r="E28" s="207"/>
      <c r="F28" s="207"/>
      <c r="G28" s="207"/>
      <c r="H28" s="15"/>
      <c r="I28" s="207"/>
      <c r="J28" s="90" t="s">
        <v>114</v>
      </c>
    </row>
    <row r="29" spans="1:10" x14ac:dyDescent="0.35">
      <c r="A29" s="207"/>
      <c r="B29" s="207"/>
      <c r="C29" s="207"/>
      <c r="D29" s="207"/>
      <c r="E29" s="207"/>
      <c r="F29" s="207"/>
      <c r="G29" s="207"/>
      <c r="H29" s="15"/>
      <c r="I29" s="207"/>
      <c r="J29" s="207"/>
    </row>
    <row r="30" spans="1:10" x14ac:dyDescent="0.35">
      <c r="A30" s="223"/>
      <c r="B30" s="223"/>
      <c r="C30" s="223"/>
      <c r="D30" s="223"/>
      <c r="E30" s="223"/>
      <c r="F30" s="223"/>
      <c r="G30" s="223"/>
      <c r="H30" s="16"/>
      <c r="I30" s="223"/>
      <c r="J30" s="223"/>
    </row>
    <row r="32" spans="1:10" s="1" customFormat="1" x14ac:dyDescent="0.35">
      <c r="A32" s="246" t="s">
        <v>39</v>
      </c>
      <c r="B32" s="14"/>
      <c r="C32" s="14"/>
      <c r="D32" s="14"/>
      <c r="E32" s="8"/>
      <c r="F32" s="8"/>
      <c r="G32" s="9"/>
      <c r="H32" s="8"/>
      <c r="I32" s="8"/>
    </row>
    <row r="33" spans="1:10" s="1" customFormat="1" ht="45" customHeight="1" x14ac:dyDescent="0.35">
      <c r="A33" s="20"/>
      <c r="B33" s="265" t="s">
        <v>490</v>
      </c>
      <c r="C33" s="265"/>
      <c r="D33" s="265"/>
      <c r="E33" s="265"/>
      <c r="F33" s="265"/>
      <c r="G33" s="265"/>
      <c r="H33" s="265"/>
      <c r="I33" s="265"/>
      <c r="J33" s="265"/>
    </row>
    <row r="34" spans="1:10" s="1" customFormat="1" x14ac:dyDescent="0.35">
      <c r="E34" s="8"/>
      <c r="F34" s="8"/>
      <c r="G34" s="9"/>
      <c r="H34" s="8"/>
      <c r="I34" s="8"/>
    </row>
    <row r="35" spans="1:10" s="1" customFormat="1" x14ac:dyDescent="0.35">
      <c r="E35" s="8"/>
      <c r="F35" s="8"/>
      <c r="G35" s="9"/>
      <c r="H35" s="8"/>
      <c r="I35" s="8"/>
    </row>
    <row r="36" spans="1:10" s="1" customFormat="1" ht="29.25" customHeight="1" x14ac:dyDescent="0.35">
      <c r="H36" s="8"/>
      <c r="I36" s="8"/>
    </row>
    <row r="37" spans="1:10" s="1" customFormat="1" ht="21" customHeight="1" x14ac:dyDescent="0.35">
      <c r="A37" s="2"/>
      <c r="B37" s="2"/>
      <c r="C37" s="57"/>
      <c r="D37" s="57"/>
      <c r="H37" s="19"/>
      <c r="I37" s="19"/>
    </row>
    <row r="38" spans="1:10" s="1" customFormat="1" x14ac:dyDescent="0.35">
      <c r="A38" s="2"/>
      <c r="B38" s="2"/>
      <c r="C38" s="57"/>
      <c r="D38" s="57"/>
    </row>
  </sheetData>
  <mergeCells count="1">
    <mergeCell ref="B33:J3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19"/>
  <sheetViews>
    <sheetView showZeros="0" zoomScale="85" workbookViewId="0">
      <selection activeCell="A18" sqref="A18:I18"/>
    </sheetView>
  </sheetViews>
  <sheetFormatPr defaultRowHeight="15.95" customHeight="1" x14ac:dyDescent="0.35"/>
  <cols>
    <col min="1" max="1" width="18.28515625" style="22" customWidth="1"/>
    <col min="2" max="4" width="8.28515625" style="22" customWidth="1"/>
    <col min="5" max="5" width="6.42578125" style="22" customWidth="1"/>
    <col min="6" max="8" width="9.140625" style="22"/>
    <col min="9" max="9" width="13.28515625" style="22" customWidth="1"/>
    <col min="10" max="10" width="13" style="22" customWidth="1"/>
    <col min="11" max="11" width="12" style="22" customWidth="1"/>
    <col min="12" max="12" width="14.140625" style="22" customWidth="1"/>
    <col min="13" max="13" width="16.5703125" style="22" customWidth="1"/>
    <col min="14" max="14" width="13.28515625" style="22" customWidth="1"/>
    <col min="15" max="15" width="13.85546875" style="22" customWidth="1"/>
    <col min="16" max="16" width="12.28515625" style="22" customWidth="1"/>
    <col min="17" max="17" width="14.140625" style="22" customWidth="1"/>
    <col min="18" max="16384" width="9.140625" style="22"/>
  </cols>
  <sheetData>
    <row r="1" spans="1:17" ht="50.25" customHeight="1" x14ac:dyDescent="0.35">
      <c r="H1" s="295" t="s">
        <v>61</v>
      </c>
      <c r="I1" s="295"/>
      <c r="J1" s="295"/>
    </row>
    <row r="2" spans="1:17" ht="33" customHeight="1" x14ac:dyDescent="0.35">
      <c r="A2" s="267" t="s">
        <v>11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</row>
    <row r="3" spans="1:17" ht="33" customHeight="1" x14ac:dyDescent="0.35">
      <c r="A3" s="267" t="s">
        <v>518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</row>
    <row r="4" spans="1:17" ht="33" customHeight="1" x14ac:dyDescent="0.35">
      <c r="A4" s="267" t="s">
        <v>78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</row>
    <row r="5" spans="1:17" ht="12" customHeight="1" x14ac:dyDescent="0.35">
      <c r="A5" s="23"/>
      <c r="B5" s="23"/>
      <c r="C5" s="23"/>
      <c r="D5" s="23"/>
      <c r="E5" s="23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29" customFormat="1" ht="23.25" x14ac:dyDescent="0.35">
      <c r="A6" s="25"/>
      <c r="B6" s="268" t="s">
        <v>12</v>
      </c>
      <c r="C6" s="269"/>
      <c r="D6" s="269"/>
      <c r="E6" s="270"/>
      <c r="F6" s="275" t="s">
        <v>13</v>
      </c>
      <c r="G6" s="276"/>
      <c r="H6" s="276"/>
      <c r="I6" s="277"/>
      <c r="J6" s="275" t="s">
        <v>85</v>
      </c>
      <c r="K6" s="276"/>
      <c r="L6" s="276"/>
      <c r="M6" s="276"/>
      <c r="N6" s="276"/>
      <c r="O6" s="276"/>
      <c r="P6" s="276"/>
      <c r="Q6" s="277"/>
    </row>
    <row r="7" spans="1:17" s="34" customFormat="1" ht="23.25" x14ac:dyDescent="0.35">
      <c r="A7" s="47" t="s">
        <v>24</v>
      </c>
      <c r="B7" s="271"/>
      <c r="C7" s="272"/>
      <c r="D7" s="272"/>
      <c r="E7" s="273"/>
      <c r="F7" s="31" t="s">
        <v>14</v>
      </c>
      <c r="G7" s="32"/>
      <c r="H7" s="31" t="s">
        <v>15</v>
      </c>
      <c r="I7" s="32"/>
      <c r="J7" s="26" t="s">
        <v>16</v>
      </c>
      <c r="K7" s="27"/>
      <c r="L7" s="27"/>
      <c r="M7" s="28"/>
      <c r="N7" s="31" t="s">
        <v>15</v>
      </c>
      <c r="O7" s="33"/>
      <c r="P7" s="33"/>
      <c r="Q7" s="32"/>
    </row>
    <row r="8" spans="1:17" s="34" customFormat="1" ht="23.25" x14ac:dyDescent="0.35">
      <c r="A8" s="48" t="s">
        <v>25</v>
      </c>
      <c r="B8" s="26" t="s">
        <v>17</v>
      </c>
      <c r="C8" s="28"/>
      <c r="D8" s="26" t="s">
        <v>18</v>
      </c>
      <c r="E8" s="28"/>
      <c r="F8" s="36" t="s">
        <v>19</v>
      </c>
      <c r="G8" s="37"/>
      <c r="H8" s="38"/>
      <c r="I8" s="39"/>
      <c r="J8" s="26" t="s">
        <v>17</v>
      </c>
      <c r="K8" s="28"/>
      <c r="L8" s="26" t="s">
        <v>18</v>
      </c>
      <c r="M8" s="28"/>
      <c r="N8" s="26" t="s">
        <v>17</v>
      </c>
      <c r="O8" s="28"/>
      <c r="P8" s="26" t="s">
        <v>18</v>
      </c>
      <c r="Q8" s="28"/>
    </row>
    <row r="9" spans="1:17" s="34" customFormat="1" ht="23.25" x14ac:dyDescent="0.35">
      <c r="A9" s="41"/>
      <c r="B9" s="40" t="s">
        <v>8</v>
      </c>
      <c r="C9" s="42" t="s">
        <v>20</v>
      </c>
      <c r="D9" s="40" t="s">
        <v>8</v>
      </c>
      <c r="E9" s="42" t="s">
        <v>20</v>
      </c>
      <c r="F9" s="40" t="s">
        <v>8</v>
      </c>
      <c r="G9" s="42" t="s">
        <v>20</v>
      </c>
      <c r="H9" s="40" t="s">
        <v>8</v>
      </c>
      <c r="I9" s="42" t="s">
        <v>20</v>
      </c>
      <c r="J9" s="40" t="s">
        <v>8</v>
      </c>
      <c r="K9" s="42" t="s">
        <v>20</v>
      </c>
      <c r="L9" s="40" t="s">
        <v>8</v>
      </c>
      <c r="M9" s="42" t="s">
        <v>20</v>
      </c>
      <c r="N9" s="40" t="s">
        <v>8</v>
      </c>
      <c r="O9" s="42" t="s">
        <v>20</v>
      </c>
      <c r="P9" s="40" t="s">
        <v>8</v>
      </c>
      <c r="Q9" s="42" t="s">
        <v>20</v>
      </c>
    </row>
    <row r="10" spans="1:17" s="34" customFormat="1" ht="23.25" x14ac:dyDescent="0.35">
      <c r="A10" s="53" t="s">
        <v>484</v>
      </c>
      <c r="B10" s="54" t="s">
        <v>26</v>
      </c>
      <c r="C10" s="55" t="s">
        <v>26</v>
      </c>
      <c r="D10" s="54" t="s">
        <v>27</v>
      </c>
      <c r="E10" s="55" t="s">
        <v>27</v>
      </c>
      <c r="F10" s="54" t="s">
        <v>28</v>
      </c>
      <c r="G10" s="55" t="s">
        <v>28</v>
      </c>
      <c r="H10" s="54" t="s">
        <v>29</v>
      </c>
      <c r="I10" s="55" t="s">
        <v>29</v>
      </c>
      <c r="J10" s="54" t="s">
        <v>30</v>
      </c>
      <c r="K10" s="55" t="s">
        <v>30</v>
      </c>
      <c r="L10" s="54" t="s">
        <v>31</v>
      </c>
      <c r="M10" s="55" t="s">
        <v>31</v>
      </c>
      <c r="N10" s="54" t="s">
        <v>31</v>
      </c>
      <c r="O10" s="55" t="s">
        <v>31</v>
      </c>
      <c r="P10" s="54"/>
      <c r="Q10" s="55"/>
    </row>
    <row r="11" spans="1:17" s="34" customFormat="1" ht="23.25" x14ac:dyDescent="0.35">
      <c r="A11" s="41"/>
      <c r="B11" s="40"/>
      <c r="C11" s="42"/>
      <c r="D11" s="40"/>
      <c r="E11" s="42"/>
      <c r="F11" s="40"/>
      <c r="G11" s="42"/>
      <c r="H11" s="40"/>
      <c r="I11" s="42"/>
      <c r="J11" s="40"/>
      <c r="K11" s="42"/>
      <c r="L11" s="40"/>
      <c r="M11" s="42"/>
      <c r="N11" s="40"/>
      <c r="O11" s="42"/>
      <c r="P11" s="40"/>
      <c r="Q11" s="42"/>
    </row>
    <row r="12" spans="1:17" s="34" customFormat="1" ht="44.25" customHeight="1" x14ac:dyDescent="0.35">
      <c r="A12" s="56" t="s">
        <v>10</v>
      </c>
      <c r="B12" s="44">
        <f>B10+B11</f>
        <v>10</v>
      </c>
      <c r="C12" s="44">
        <f t="shared" ref="C12:Q12" si="0">C10+C11</f>
        <v>10</v>
      </c>
      <c r="D12" s="44">
        <f t="shared" si="0"/>
        <v>23</v>
      </c>
      <c r="E12" s="44">
        <f t="shared" si="0"/>
        <v>23</v>
      </c>
      <c r="F12" s="44">
        <f t="shared" si="0"/>
        <v>123</v>
      </c>
      <c r="G12" s="44">
        <f t="shared" si="0"/>
        <v>123</v>
      </c>
      <c r="H12" s="44">
        <v>0</v>
      </c>
      <c r="I12" s="44">
        <v>0</v>
      </c>
      <c r="J12" s="44">
        <f t="shared" si="0"/>
        <v>20</v>
      </c>
      <c r="K12" s="44">
        <f t="shared" si="0"/>
        <v>20</v>
      </c>
      <c r="L12" s="44">
        <f t="shared" si="0"/>
        <v>43</v>
      </c>
      <c r="M12" s="44">
        <f t="shared" si="0"/>
        <v>43</v>
      </c>
      <c r="N12" s="44">
        <f t="shared" si="0"/>
        <v>43</v>
      </c>
      <c r="O12" s="44">
        <f t="shared" si="0"/>
        <v>43</v>
      </c>
      <c r="P12" s="44">
        <f t="shared" si="0"/>
        <v>0</v>
      </c>
      <c r="Q12" s="44">
        <f t="shared" si="0"/>
        <v>0</v>
      </c>
    </row>
    <row r="13" spans="1:17" ht="23.25" x14ac:dyDescent="0.35"/>
    <row r="14" spans="1:17" ht="23.25" x14ac:dyDescent="0.35">
      <c r="A14" s="46" t="s">
        <v>22</v>
      </c>
      <c r="B14" s="22" t="s">
        <v>523</v>
      </c>
    </row>
    <row r="15" spans="1:17" ht="23.25" x14ac:dyDescent="0.35">
      <c r="B15" s="22" t="s">
        <v>524</v>
      </c>
    </row>
    <row r="16" spans="1:17" ht="23.25" x14ac:dyDescent="0.35"/>
    <row r="17" spans="1:9" ht="23.25" x14ac:dyDescent="0.35">
      <c r="A17" s="274" t="s">
        <v>37</v>
      </c>
      <c r="B17" s="274"/>
      <c r="C17" s="274"/>
      <c r="D17" s="274"/>
      <c r="E17" s="274"/>
      <c r="F17" s="274"/>
      <c r="G17" s="274"/>
      <c r="H17" s="274"/>
      <c r="I17" s="274"/>
    </row>
    <row r="18" spans="1:9" ht="23.25" x14ac:dyDescent="0.35">
      <c r="A18" s="266" t="s">
        <v>23</v>
      </c>
      <c r="B18" s="266"/>
      <c r="C18" s="266"/>
      <c r="D18" s="266"/>
      <c r="E18" s="266"/>
      <c r="F18" s="266"/>
      <c r="G18" s="266"/>
      <c r="H18" s="266"/>
      <c r="I18" s="266"/>
    </row>
    <row r="19" spans="1:9" ht="23.25" x14ac:dyDescent="0.35"/>
  </sheetData>
  <mergeCells count="9">
    <mergeCell ref="A17:I17"/>
    <mergeCell ref="A18:I18"/>
    <mergeCell ref="H1:J1"/>
    <mergeCell ref="A2:Q2"/>
    <mergeCell ref="A3:Q3"/>
    <mergeCell ref="A4:Q4"/>
    <mergeCell ref="B6:E7"/>
    <mergeCell ref="F6:I6"/>
    <mergeCell ref="J6:Q6"/>
  </mergeCells>
  <pageMargins left="0.31496062992125984" right="0.19685039370078741" top="0.43307086614173229" bottom="0.62992125984251968" header="0.15748031496062992" footer="0.19685039370078741"/>
  <pageSetup paperSize="9" scale="75" orientation="landscape" r:id="rId1"/>
  <headerFooter alignWithMargins="0">
    <oddHeader>&amp;R&amp;"Browallia New,Italic"&amp;14แบบ คปร. 8(สพม.)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19"/>
  <sheetViews>
    <sheetView showZeros="0" zoomScale="85" workbookViewId="0">
      <selection activeCell="G20" sqref="G20"/>
    </sheetView>
  </sheetViews>
  <sheetFormatPr defaultRowHeight="15.95" customHeight="1" x14ac:dyDescent="0.35"/>
  <cols>
    <col min="1" max="1" width="18.28515625" style="22" customWidth="1"/>
    <col min="2" max="4" width="8.28515625" style="22" customWidth="1"/>
    <col min="5" max="5" width="6.42578125" style="22" customWidth="1"/>
    <col min="6" max="8" width="9.140625" style="22"/>
    <col min="9" max="9" width="13.28515625" style="22" customWidth="1"/>
    <col min="10" max="11" width="11.85546875" style="22" customWidth="1"/>
    <col min="12" max="12" width="13.5703125" style="22" customWidth="1"/>
    <col min="13" max="13" width="16.5703125" style="22" customWidth="1"/>
    <col min="14" max="16" width="14" style="22" customWidth="1"/>
    <col min="17" max="17" width="14.42578125" style="22" customWidth="1"/>
    <col min="18" max="16384" width="9.140625" style="22"/>
  </cols>
  <sheetData>
    <row r="1" spans="1:17" ht="50.25" customHeight="1" x14ac:dyDescent="0.35">
      <c r="H1" s="295" t="s">
        <v>61</v>
      </c>
      <c r="I1" s="295"/>
      <c r="J1" s="295"/>
    </row>
    <row r="2" spans="1:17" ht="33" customHeight="1" x14ac:dyDescent="0.35">
      <c r="A2" s="267" t="s">
        <v>11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</row>
    <row r="3" spans="1:17" ht="33" customHeight="1" x14ac:dyDescent="0.35">
      <c r="A3" s="267" t="s">
        <v>518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</row>
    <row r="4" spans="1:17" ht="33" customHeight="1" x14ac:dyDescent="0.35">
      <c r="A4" s="267" t="s">
        <v>86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</row>
    <row r="5" spans="1:17" ht="12" customHeight="1" x14ac:dyDescent="0.35">
      <c r="A5" s="23"/>
      <c r="B5" s="23"/>
      <c r="C5" s="23"/>
      <c r="D5" s="23"/>
      <c r="E5" s="23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29" customFormat="1" ht="23.25" x14ac:dyDescent="0.35">
      <c r="A6" s="25"/>
      <c r="B6" s="268" t="s">
        <v>12</v>
      </c>
      <c r="C6" s="269"/>
      <c r="D6" s="269"/>
      <c r="E6" s="270"/>
      <c r="F6" s="275" t="s">
        <v>13</v>
      </c>
      <c r="G6" s="276"/>
      <c r="H6" s="276"/>
      <c r="I6" s="277"/>
      <c r="J6" s="275" t="s">
        <v>85</v>
      </c>
      <c r="K6" s="276"/>
      <c r="L6" s="276"/>
      <c r="M6" s="276"/>
      <c r="N6" s="276"/>
      <c r="O6" s="276"/>
      <c r="P6" s="276"/>
      <c r="Q6" s="277"/>
    </row>
    <row r="7" spans="1:17" s="34" customFormat="1" ht="23.25" x14ac:dyDescent="0.35">
      <c r="A7" s="47" t="s">
        <v>24</v>
      </c>
      <c r="B7" s="271"/>
      <c r="C7" s="272"/>
      <c r="D7" s="272"/>
      <c r="E7" s="273"/>
      <c r="F7" s="31" t="s">
        <v>14</v>
      </c>
      <c r="G7" s="32"/>
      <c r="H7" s="31" t="s">
        <v>15</v>
      </c>
      <c r="I7" s="32"/>
      <c r="J7" s="26" t="s">
        <v>16</v>
      </c>
      <c r="K7" s="27"/>
      <c r="L7" s="27"/>
      <c r="M7" s="28"/>
      <c r="N7" s="31" t="s">
        <v>15</v>
      </c>
      <c r="O7" s="33"/>
      <c r="P7" s="33"/>
      <c r="Q7" s="32"/>
    </row>
    <row r="8" spans="1:17" s="34" customFormat="1" ht="23.25" x14ac:dyDescent="0.35">
      <c r="A8" s="48" t="s">
        <v>25</v>
      </c>
      <c r="B8" s="26" t="s">
        <v>17</v>
      </c>
      <c r="C8" s="28"/>
      <c r="D8" s="26" t="s">
        <v>18</v>
      </c>
      <c r="E8" s="28"/>
      <c r="F8" s="36" t="s">
        <v>19</v>
      </c>
      <c r="G8" s="37"/>
      <c r="H8" s="38"/>
      <c r="I8" s="39"/>
      <c r="J8" s="26" t="s">
        <v>17</v>
      </c>
      <c r="K8" s="28"/>
      <c r="L8" s="26" t="s">
        <v>18</v>
      </c>
      <c r="M8" s="28"/>
      <c r="N8" s="26" t="s">
        <v>17</v>
      </c>
      <c r="O8" s="28"/>
      <c r="P8" s="26" t="s">
        <v>18</v>
      </c>
      <c r="Q8" s="28"/>
    </row>
    <row r="9" spans="1:17" s="34" customFormat="1" ht="23.25" x14ac:dyDescent="0.35">
      <c r="A9" s="41"/>
      <c r="B9" s="40" t="s">
        <v>8</v>
      </c>
      <c r="C9" s="42" t="s">
        <v>20</v>
      </c>
      <c r="D9" s="40" t="s">
        <v>8</v>
      </c>
      <c r="E9" s="42" t="s">
        <v>20</v>
      </c>
      <c r="F9" s="40" t="s">
        <v>8</v>
      </c>
      <c r="G9" s="42" t="s">
        <v>20</v>
      </c>
      <c r="H9" s="40" t="s">
        <v>8</v>
      </c>
      <c r="I9" s="42" t="s">
        <v>20</v>
      </c>
      <c r="J9" s="40" t="s">
        <v>8</v>
      </c>
      <c r="K9" s="42" t="s">
        <v>20</v>
      </c>
      <c r="L9" s="40" t="s">
        <v>8</v>
      </c>
      <c r="M9" s="42" t="s">
        <v>20</v>
      </c>
      <c r="N9" s="40" t="s">
        <v>8</v>
      </c>
      <c r="O9" s="42" t="s">
        <v>20</v>
      </c>
      <c r="P9" s="40" t="s">
        <v>8</v>
      </c>
      <c r="Q9" s="42" t="s">
        <v>20</v>
      </c>
    </row>
    <row r="10" spans="1:17" s="34" customFormat="1" ht="23.25" x14ac:dyDescent="0.35">
      <c r="A10" s="249" t="s">
        <v>87</v>
      </c>
      <c r="B10" s="54" t="s">
        <v>26</v>
      </c>
      <c r="C10" s="55" t="s">
        <v>26</v>
      </c>
      <c r="D10" s="54" t="s">
        <v>27</v>
      </c>
      <c r="E10" s="55" t="s">
        <v>27</v>
      </c>
      <c r="F10" s="54" t="s">
        <v>28</v>
      </c>
      <c r="G10" s="55" t="s">
        <v>28</v>
      </c>
      <c r="H10" s="54" t="s">
        <v>29</v>
      </c>
      <c r="I10" s="55" t="s">
        <v>29</v>
      </c>
      <c r="J10" s="54" t="s">
        <v>30</v>
      </c>
      <c r="K10" s="55" t="s">
        <v>30</v>
      </c>
      <c r="L10" s="54" t="s">
        <v>31</v>
      </c>
      <c r="M10" s="55" t="s">
        <v>31</v>
      </c>
      <c r="N10" s="54" t="s">
        <v>31</v>
      </c>
      <c r="O10" s="55" t="s">
        <v>31</v>
      </c>
      <c r="P10" s="54"/>
      <c r="Q10" s="55"/>
    </row>
    <row r="11" spans="1:17" s="34" customFormat="1" ht="23.25" x14ac:dyDescent="0.35">
      <c r="A11" s="128" t="s">
        <v>88</v>
      </c>
      <c r="B11" s="40" t="s">
        <v>32</v>
      </c>
      <c r="C11" s="42" t="s">
        <v>32</v>
      </c>
      <c r="D11" s="40" t="s">
        <v>26</v>
      </c>
      <c r="E11" s="42" t="s">
        <v>26</v>
      </c>
      <c r="F11" s="40" t="s">
        <v>33</v>
      </c>
      <c r="G11" s="42" t="s">
        <v>33</v>
      </c>
      <c r="H11" s="40" t="s">
        <v>29</v>
      </c>
      <c r="I11" s="42" t="s">
        <v>29</v>
      </c>
      <c r="J11" s="40" t="s">
        <v>34</v>
      </c>
      <c r="K11" s="42" t="s">
        <v>34</v>
      </c>
      <c r="L11" s="40" t="s">
        <v>35</v>
      </c>
      <c r="M11" s="42" t="s">
        <v>35</v>
      </c>
      <c r="N11" s="40" t="s">
        <v>36</v>
      </c>
      <c r="O11" s="42" t="s">
        <v>36</v>
      </c>
      <c r="P11" s="40"/>
      <c r="Q11" s="42"/>
    </row>
    <row r="12" spans="1:17" s="34" customFormat="1" ht="44.25" customHeight="1" x14ac:dyDescent="0.35">
      <c r="A12" s="56" t="s">
        <v>10</v>
      </c>
      <c r="B12" s="44">
        <f>B10+B11</f>
        <v>25</v>
      </c>
      <c r="C12" s="44">
        <f t="shared" ref="C12:Q12" si="0">C10+C11</f>
        <v>25</v>
      </c>
      <c r="D12" s="44">
        <f t="shared" si="0"/>
        <v>33</v>
      </c>
      <c r="E12" s="44">
        <f t="shared" si="0"/>
        <v>33</v>
      </c>
      <c r="F12" s="44">
        <f t="shared" si="0"/>
        <v>208</v>
      </c>
      <c r="G12" s="44">
        <f t="shared" si="0"/>
        <v>208</v>
      </c>
      <c r="H12" s="44">
        <v>0</v>
      </c>
      <c r="I12" s="44">
        <v>0</v>
      </c>
      <c r="J12" s="44">
        <f t="shared" si="0"/>
        <v>31</v>
      </c>
      <c r="K12" s="44">
        <f t="shared" si="0"/>
        <v>31</v>
      </c>
      <c r="L12" s="44">
        <f t="shared" si="0"/>
        <v>60</v>
      </c>
      <c r="M12" s="44">
        <f t="shared" si="0"/>
        <v>60</v>
      </c>
      <c r="N12" s="44">
        <f t="shared" si="0"/>
        <v>68</v>
      </c>
      <c r="O12" s="44">
        <f t="shared" si="0"/>
        <v>68</v>
      </c>
      <c r="P12" s="44">
        <f t="shared" si="0"/>
        <v>0</v>
      </c>
      <c r="Q12" s="44">
        <f t="shared" si="0"/>
        <v>0</v>
      </c>
    </row>
    <row r="13" spans="1:17" ht="23.25" x14ac:dyDescent="0.35"/>
    <row r="14" spans="1:17" ht="23.25" x14ac:dyDescent="0.35">
      <c r="A14" s="46" t="s">
        <v>22</v>
      </c>
      <c r="B14" s="22" t="s">
        <v>525</v>
      </c>
    </row>
    <row r="15" spans="1:17" ht="23.25" x14ac:dyDescent="0.35">
      <c r="B15" s="22" t="s">
        <v>524</v>
      </c>
    </row>
    <row r="16" spans="1:17" ht="23.25" x14ac:dyDescent="0.35"/>
    <row r="17" spans="1:9" ht="23.25" x14ac:dyDescent="0.35">
      <c r="A17" s="274" t="s">
        <v>37</v>
      </c>
      <c r="B17" s="274"/>
      <c r="C17" s="274"/>
      <c r="D17" s="274"/>
      <c r="E17" s="274"/>
      <c r="F17" s="274"/>
      <c r="G17" s="274"/>
      <c r="H17" s="274"/>
      <c r="I17" s="274"/>
    </row>
    <row r="18" spans="1:9" ht="23.25" x14ac:dyDescent="0.35">
      <c r="A18" s="266" t="s">
        <v>23</v>
      </c>
      <c r="B18" s="266"/>
      <c r="C18" s="266"/>
      <c r="D18" s="266"/>
      <c r="E18" s="266"/>
      <c r="F18" s="266"/>
      <c r="G18" s="266"/>
      <c r="H18" s="266"/>
      <c r="I18" s="266"/>
    </row>
    <row r="19" spans="1:9" ht="23.25" x14ac:dyDescent="0.35"/>
  </sheetData>
  <mergeCells count="9">
    <mergeCell ref="H1:J1"/>
    <mergeCell ref="A18:I18"/>
    <mergeCell ref="A2:Q2"/>
    <mergeCell ref="A3:Q3"/>
    <mergeCell ref="A4:Q4"/>
    <mergeCell ref="B6:E7"/>
    <mergeCell ref="A17:I17"/>
    <mergeCell ref="F6:I6"/>
    <mergeCell ref="J6:Q6"/>
  </mergeCells>
  <pageMargins left="0.31496062992125984" right="0.19685039370078741" top="0.43307086614173229" bottom="0.62992125984251968" header="0.15748031496062992" footer="0.19685039370078741"/>
  <pageSetup paperSize="9" scale="75" orientation="landscape" r:id="rId1"/>
  <headerFooter alignWithMargins="0">
    <oddHeader>&amp;R&amp;"Browallia New,Italic"&amp;14แบบ คปร. 8(สพม.)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112"/>
  <sheetViews>
    <sheetView workbookViewId="0">
      <selection activeCell="B10" sqref="B10"/>
    </sheetView>
  </sheetViews>
  <sheetFormatPr defaultColWidth="9" defaultRowHeight="18.75" x14ac:dyDescent="0.3"/>
  <cols>
    <col min="1" max="1" width="8.28515625" style="229" customWidth="1"/>
    <col min="2" max="2" width="25.7109375" style="196" customWidth="1"/>
    <col min="3" max="3" width="12.42578125" style="229" customWidth="1"/>
    <col min="4" max="4" width="11.7109375" style="230" customWidth="1"/>
    <col min="5" max="5" width="15.28515625" style="196" customWidth="1"/>
    <col min="6" max="6" width="18.42578125" style="196" customWidth="1"/>
    <col min="7" max="7" width="22.5703125" style="230" customWidth="1"/>
    <col min="8" max="8" width="6.7109375" style="231" customWidth="1"/>
    <col min="9" max="9" width="44.42578125" style="196" customWidth="1"/>
    <col min="10" max="16384" width="9" style="196"/>
  </cols>
  <sheetData>
    <row r="1" spans="1:9" ht="23.25" x14ac:dyDescent="0.35">
      <c r="A1" s="296" t="s">
        <v>134</v>
      </c>
      <c r="B1" s="296"/>
      <c r="C1" s="296"/>
      <c r="D1" s="296"/>
      <c r="E1" s="296"/>
      <c r="F1" s="296"/>
      <c r="G1" s="296"/>
      <c r="H1" s="296"/>
      <c r="I1" s="296"/>
    </row>
    <row r="2" spans="1:9" ht="23.25" x14ac:dyDescent="0.35">
      <c r="A2" s="296" t="s">
        <v>135</v>
      </c>
      <c r="B2" s="296"/>
      <c r="C2" s="296"/>
      <c r="D2" s="296"/>
      <c r="E2" s="296"/>
      <c r="F2" s="296"/>
      <c r="G2" s="296"/>
      <c r="H2" s="296"/>
      <c r="I2" s="296"/>
    </row>
    <row r="3" spans="1:9" ht="23.25" x14ac:dyDescent="0.35">
      <c r="A3" s="296" t="s">
        <v>136</v>
      </c>
      <c r="B3" s="296"/>
      <c r="C3" s="296"/>
      <c r="D3" s="296"/>
      <c r="E3" s="296"/>
      <c r="F3" s="296"/>
      <c r="G3" s="296"/>
      <c r="H3" s="296"/>
      <c r="I3" s="296"/>
    </row>
    <row r="4" spans="1:9" ht="10.5" customHeight="1" x14ac:dyDescent="0.35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3">
      <c r="A5" s="198" t="s">
        <v>91</v>
      </c>
      <c r="B5" s="198" t="s">
        <v>137</v>
      </c>
      <c r="C5" s="198" t="s">
        <v>1</v>
      </c>
      <c r="D5" s="297" t="s">
        <v>138</v>
      </c>
      <c r="E5" s="297"/>
      <c r="F5" s="297"/>
      <c r="G5" s="199" t="s">
        <v>51</v>
      </c>
      <c r="H5" s="199" t="s">
        <v>7</v>
      </c>
      <c r="I5" s="198" t="s">
        <v>139</v>
      </c>
    </row>
    <row r="6" spans="1:9" x14ac:dyDescent="0.3">
      <c r="A6" s="200" t="s">
        <v>95</v>
      </c>
      <c r="B6" s="200"/>
      <c r="C6" s="200"/>
      <c r="D6" s="201" t="s">
        <v>140</v>
      </c>
      <c r="E6" s="202" t="s">
        <v>141</v>
      </c>
      <c r="F6" s="203" t="s">
        <v>142</v>
      </c>
      <c r="G6" s="204"/>
      <c r="H6" s="205"/>
      <c r="I6" s="200"/>
    </row>
    <row r="7" spans="1:9" ht="21" x14ac:dyDescent="0.35">
      <c r="A7" s="206">
        <v>1</v>
      </c>
      <c r="B7" s="207" t="s">
        <v>143</v>
      </c>
      <c r="C7" s="206">
        <v>274</v>
      </c>
      <c r="D7" s="208" t="s">
        <v>144</v>
      </c>
      <c r="E7" s="209" t="s">
        <v>145</v>
      </c>
      <c r="F7" s="210" t="s">
        <v>146</v>
      </c>
      <c r="G7" s="211" t="s">
        <v>46</v>
      </c>
      <c r="H7" s="212" t="s">
        <v>147</v>
      </c>
      <c r="I7" s="207" t="s">
        <v>148</v>
      </c>
    </row>
    <row r="8" spans="1:9" ht="21" x14ac:dyDescent="0.35">
      <c r="A8" s="206">
        <v>2</v>
      </c>
      <c r="B8" s="207" t="s">
        <v>143</v>
      </c>
      <c r="C8" s="206">
        <v>297</v>
      </c>
      <c r="D8" s="208" t="s">
        <v>144</v>
      </c>
      <c r="E8" s="209" t="s">
        <v>149</v>
      </c>
      <c r="F8" s="210" t="s">
        <v>150</v>
      </c>
      <c r="G8" s="211" t="s">
        <v>151</v>
      </c>
      <c r="H8" s="212" t="s">
        <v>152</v>
      </c>
      <c r="I8" s="207" t="s">
        <v>153</v>
      </c>
    </row>
    <row r="9" spans="1:9" ht="21" x14ac:dyDescent="0.35">
      <c r="A9" s="206">
        <v>3</v>
      </c>
      <c r="B9" s="207" t="s">
        <v>143</v>
      </c>
      <c r="C9" s="206">
        <v>299</v>
      </c>
      <c r="D9" s="208" t="s">
        <v>144</v>
      </c>
      <c r="E9" s="209" t="s">
        <v>154</v>
      </c>
      <c r="F9" s="210" t="s">
        <v>155</v>
      </c>
      <c r="G9" s="211" t="s">
        <v>46</v>
      </c>
      <c r="H9" s="212" t="s">
        <v>147</v>
      </c>
      <c r="I9" s="207" t="s">
        <v>153</v>
      </c>
    </row>
    <row r="10" spans="1:9" ht="21" x14ac:dyDescent="0.35">
      <c r="A10" s="206">
        <v>4</v>
      </c>
      <c r="B10" s="207" t="s">
        <v>143</v>
      </c>
      <c r="C10" s="206">
        <v>401</v>
      </c>
      <c r="D10" s="208" t="s">
        <v>144</v>
      </c>
      <c r="E10" s="209" t="s">
        <v>156</v>
      </c>
      <c r="F10" s="210" t="s">
        <v>157</v>
      </c>
      <c r="G10" s="211" t="s">
        <v>151</v>
      </c>
      <c r="H10" s="212" t="s">
        <v>152</v>
      </c>
      <c r="I10" s="207" t="s">
        <v>158</v>
      </c>
    </row>
    <row r="11" spans="1:9" ht="21" x14ac:dyDescent="0.35">
      <c r="A11" s="206">
        <v>5</v>
      </c>
      <c r="B11" s="207" t="s">
        <v>143</v>
      </c>
      <c r="C11" s="206">
        <v>957</v>
      </c>
      <c r="D11" s="208" t="s">
        <v>159</v>
      </c>
      <c r="E11" s="209" t="s">
        <v>160</v>
      </c>
      <c r="F11" s="210" t="s">
        <v>161</v>
      </c>
      <c r="G11" s="211" t="s">
        <v>107</v>
      </c>
      <c r="H11" s="212" t="s">
        <v>152</v>
      </c>
      <c r="I11" s="207" t="s">
        <v>162</v>
      </c>
    </row>
    <row r="12" spans="1:9" ht="21" x14ac:dyDescent="0.35">
      <c r="A12" s="206">
        <v>6</v>
      </c>
      <c r="B12" s="207" t="s">
        <v>143</v>
      </c>
      <c r="C12" s="206">
        <v>1004</v>
      </c>
      <c r="D12" s="208" t="s">
        <v>144</v>
      </c>
      <c r="E12" s="209" t="s">
        <v>163</v>
      </c>
      <c r="F12" s="210" t="s">
        <v>164</v>
      </c>
      <c r="G12" s="211" t="s">
        <v>107</v>
      </c>
      <c r="H12" s="212" t="s">
        <v>152</v>
      </c>
      <c r="I12" s="207" t="s">
        <v>165</v>
      </c>
    </row>
    <row r="13" spans="1:9" ht="21" x14ac:dyDescent="0.35">
      <c r="A13" s="206">
        <v>7</v>
      </c>
      <c r="B13" s="207" t="s">
        <v>143</v>
      </c>
      <c r="C13" s="206">
        <v>1639</v>
      </c>
      <c r="D13" s="208" t="s">
        <v>144</v>
      </c>
      <c r="E13" s="209" t="s">
        <v>166</v>
      </c>
      <c r="F13" s="210" t="s">
        <v>167</v>
      </c>
      <c r="G13" s="211" t="s">
        <v>107</v>
      </c>
      <c r="H13" s="212" t="s">
        <v>152</v>
      </c>
      <c r="I13" s="207" t="s">
        <v>168</v>
      </c>
    </row>
    <row r="14" spans="1:9" ht="21" x14ac:dyDescent="0.35">
      <c r="A14" s="206">
        <v>8</v>
      </c>
      <c r="B14" s="207" t="s">
        <v>169</v>
      </c>
      <c r="C14" s="206">
        <v>2591</v>
      </c>
      <c r="D14" s="208" t="s">
        <v>144</v>
      </c>
      <c r="E14" s="209" t="s">
        <v>170</v>
      </c>
      <c r="F14" s="210" t="s">
        <v>171</v>
      </c>
      <c r="G14" s="211" t="s">
        <v>122</v>
      </c>
      <c r="H14" s="212" t="s">
        <v>172</v>
      </c>
      <c r="I14" s="207" t="s">
        <v>169</v>
      </c>
    </row>
    <row r="15" spans="1:9" ht="21" x14ac:dyDescent="0.35">
      <c r="A15" s="206">
        <v>9</v>
      </c>
      <c r="B15" s="207" t="s">
        <v>169</v>
      </c>
      <c r="C15" s="206">
        <v>2593</v>
      </c>
      <c r="D15" s="208" t="s">
        <v>144</v>
      </c>
      <c r="E15" s="209" t="s">
        <v>173</v>
      </c>
      <c r="F15" s="210" t="s">
        <v>174</v>
      </c>
      <c r="G15" s="211" t="s">
        <v>122</v>
      </c>
      <c r="H15" s="212" t="s">
        <v>172</v>
      </c>
      <c r="I15" s="207" t="s">
        <v>169</v>
      </c>
    </row>
    <row r="16" spans="1:9" ht="21" x14ac:dyDescent="0.35">
      <c r="A16" s="206">
        <v>10</v>
      </c>
      <c r="B16" s="207" t="s">
        <v>169</v>
      </c>
      <c r="C16" s="206">
        <v>2592</v>
      </c>
      <c r="D16" s="208" t="s">
        <v>159</v>
      </c>
      <c r="E16" s="209" t="s">
        <v>175</v>
      </c>
      <c r="F16" s="210" t="s">
        <v>176</v>
      </c>
      <c r="G16" s="211" t="s">
        <v>122</v>
      </c>
      <c r="H16" s="212" t="s">
        <v>172</v>
      </c>
      <c r="I16" s="207" t="s">
        <v>169</v>
      </c>
    </row>
    <row r="17" spans="1:9" ht="21" x14ac:dyDescent="0.35">
      <c r="A17" s="206">
        <v>11</v>
      </c>
      <c r="B17" s="207" t="s">
        <v>169</v>
      </c>
      <c r="C17" s="206">
        <v>2595</v>
      </c>
      <c r="D17" s="208" t="s">
        <v>159</v>
      </c>
      <c r="E17" s="209" t="s">
        <v>177</v>
      </c>
      <c r="F17" s="210" t="s">
        <v>178</v>
      </c>
      <c r="G17" s="211" t="s">
        <v>122</v>
      </c>
      <c r="H17" s="212" t="s">
        <v>172</v>
      </c>
      <c r="I17" s="207" t="s">
        <v>169</v>
      </c>
    </row>
    <row r="18" spans="1:9" ht="21" x14ac:dyDescent="0.35">
      <c r="A18" s="206">
        <v>12</v>
      </c>
      <c r="B18" s="207" t="s">
        <v>169</v>
      </c>
      <c r="C18" s="206">
        <v>2596</v>
      </c>
      <c r="D18" s="208" t="s">
        <v>144</v>
      </c>
      <c r="E18" s="209" t="s">
        <v>179</v>
      </c>
      <c r="F18" s="210" t="s">
        <v>180</v>
      </c>
      <c r="G18" s="211" t="s">
        <v>122</v>
      </c>
      <c r="H18" s="212" t="s">
        <v>172</v>
      </c>
      <c r="I18" s="207" t="s">
        <v>169</v>
      </c>
    </row>
    <row r="19" spans="1:9" ht="21" x14ac:dyDescent="0.35">
      <c r="A19" s="206">
        <v>13</v>
      </c>
      <c r="B19" s="207" t="s">
        <v>169</v>
      </c>
      <c r="C19" s="206">
        <v>2597</v>
      </c>
      <c r="D19" s="208" t="s">
        <v>144</v>
      </c>
      <c r="E19" s="209" t="s">
        <v>181</v>
      </c>
      <c r="F19" s="210" t="s">
        <v>182</v>
      </c>
      <c r="G19" s="211" t="s">
        <v>122</v>
      </c>
      <c r="H19" s="212" t="s">
        <v>172</v>
      </c>
      <c r="I19" s="207" t="s">
        <v>169</v>
      </c>
    </row>
    <row r="20" spans="1:9" ht="21" x14ac:dyDescent="0.35">
      <c r="A20" s="206">
        <v>14</v>
      </c>
      <c r="B20" s="207" t="s">
        <v>183</v>
      </c>
      <c r="C20" s="206">
        <v>2827</v>
      </c>
      <c r="D20" s="208" t="s">
        <v>144</v>
      </c>
      <c r="E20" s="209" t="s">
        <v>184</v>
      </c>
      <c r="F20" s="210" t="s">
        <v>185</v>
      </c>
      <c r="G20" s="211" t="s">
        <v>46</v>
      </c>
      <c r="H20" s="212" t="s">
        <v>186</v>
      </c>
      <c r="I20" s="207" t="s">
        <v>187</v>
      </c>
    </row>
    <row r="21" spans="1:9" ht="21" x14ac:dyDescent="0.35">
      <c r="A21" s="206">
        <v>15</v>
      </c>
      <c r="B21" s="207" t="s">
        <v>188</v>
      </c>
      <c r="C21" s="206">
        <v>3005</v>
      </c>
      <c r="D21" s="208" t="s">
        <v>144</v>
      </c>
      <c r="E21" s="209" t="s">
        <v>189</v>
      </c>
      <c r="F21" s="210" t="s">
        <v>190</v>
      </c>
      <c r="G21" s="211" t="s">
        <v>46</v>
      </c>
      <c r="H21" s="212" t="s">
        <v>186</v>
      </c>
      <c r="I21" s="207" t="s">
        <v>188</v>
      </c>
    </row>
    <row r="22" spans="1:9" ht="21" x14ac:dyDescent="0.35">
      <c r="A22" s="206">
        <v>16</v>
      </c>
      <c r="B22" s="207" t="s">
        <v>188</v>
      </c>
      <c r="C22" s="206">
        <v>3007</v>
      </c>
      <c r="D22" s="208" t="s">
        <v>144</v>
      </c>
      <c r="E22" s="209" t="s">
        <v>191</v>
      </c>
      <c r="F22" s="210" t="s">
        <v>192</v>
      </c>
      <c r="G22" s="211" t="s">
        <v>46</v>
      </c>
      <c r="H22" s="212" t="s">
        <v>186</v>
      </c>
      <c r="I22" s="207" t="s">
        <v>188</v>
      </c>
    </row>
    <row r="23" spans="1:9" ht="21" x14ac:dyDescent="0.35">
      <c r="A23" s="206">
        <v>17</v>
      </c>
      <c r="B23" s="207" t="s">
        <v>193</v>
      </c>
      <c r="C23" s="206">
        <v>3240</v>
      </c>
      <c r="D23" s="208" t="s">
        <v>159</v>
      </c>
      <c r="E23" s="209" t="s">
        <v>194</v>
      </c>
      <c r="F23" s="210" t="s">
        <v>195</v>
      </c>
      <c r="G23" s="211" t="s">
        <v>46</v>
      </c>
      <c r="H23" s="212" t="s">
        <v>186</v>
      </c>
      <c r="I23" s="207" t="s">
        <v>196</v>
      </c>
    </row>
    <row r="24" spans="1:9" ht="21" x14ac:dyDescent="0.35">
      <c r="A24" s="206">
        <v>18</v>
      </c>
      <c r="B24" s="207" t="s">
        <v>193</v>
      </c>
      <c r="C24" s="206">
        <v>3244</v>
      </c>
      <c r="D24" s="208" t="s">
        <v>144</v>
      </c>
      <c r="E24" s="209" t="s">
        <v>197</v>
      </c>
      <c r="F24" s="210" t="s">
        <v>198</v>
      </c>
      <c r="G24" s="211" t="s">
        <v>107</v>
      </c>
      <c r="H24" s="212" t="s">
        <v>152</v>
      </c>
      <c r="I24" s="207" t="s">
        <v>199</v>
      </c>
    </row>
    <row r="25" spans="1:9" ht="21" x14ac:dyDescent="0.35">
      <c r="A25" s="206">
        <v>19</v>
      </c>
      <c r="B25" s="207" t="s">
        <v>200</v>
      </c>
      <c r="C25" s="206">
        <v>3661</v>
      </c>
      <c r="D25" s="208" t="s">
        <v>201</v>
      </c>
      <c r="E25" s="209" t="s">
        <v>202</v>
      </c>
      <c r="F25" s="210" t="s">
        <v>203</v>
      </c>
      <c r="G25" s="211" t="s">
        <v>46</v>
      </c>
      <c r="H25" s="212" t="s">
        <v>147</v>
      </c>
      <c r="I25" s="207" t="s">
        <v>200</v>
      </c>
    </row>
    <row r="26" spans="1:9" ht="21" x14ac:dyDescent="0.35">
      <c r="A26" s="206">
        <v>20</v>
      </c>
      <c r="B26" s="207" t="s">
        <v>200</v>
      </c>
      <c r="C26" s="206">
        <v>3662</v>
      </c>
      <c r="D26" s="208" t="s">
        <v>159</v>
      </c>
      <c r="E26" s="209" t="s">
        <v>204</v>
      </c>
      <c r="F26" s="210" t="s">
        <v>205</v>
      </c>
      <c r="G26" s="211" t="s">
        <v>122</v>
      </c>
      <c r="H26" s="212" t="s">
        <v>186</v>
      </c>
      <c r="I26" s="207" t="s">
        <v>200</v>
      </c>
    </row>
    <row r="27" spans="1:9" ht="21" x14ac:dyDescent="0.35">
      <c r="A27" s="206">
        <v>21</v>
      </c>
      <c r="B27" s="207" t="s">
        <v>206</v>
      </c>
      <c r="C27" s="206">
        <v>4950</v>
      </c>
      <c r="D27" s="208" t="s">
        <v>201</v>
      </c>
      <c r="E27" s="209" t="s">
        <v>207</v>
      </c>
      <c r="F27" s="210" t="s">
        <v>208</v>
      </c>
      <c r="G27" s="211" t="s">
        <v>46</v>
      </c>
      <c r="H27" s="212" t="s">
        <v>147</v>
      </c>
      <c r="I27" s="207" t="s">
        <v>209</v>
      </c>
    </row>
    <row r="28" spans="1:9" ht="21" x14ac:dyDescent="0.35">
      <c r="A28" s="206">
        <v>22</v>
      </c>
      <c r="B28" s="207" t="s">
        <v>210</v>
      </c>
      <c r="C28" s="206">
        <v>5774</v>
      </c>
      <c r="D28" s="208" t="s">
        <v>144</v>
      </c>
      <c r="E28" s="209" t="s">
        <v>211</v>
      </c>
      <c r="F28" s="210" t="s">
        <v>212</v>
      </c>
      <c r="G28" s="211" t="s">
        <v>81</v>
      </c>
      <c r="H28" s="212" t="s">
        <v>213</v>
      </c>
      <c r="I28" s="207" t="s">
        <v>214</v>
      </c>
    </row>
    <row r="29" spans="1:9" ht="21" x14ac:dyDescent="0.35">
      <c r="A29" s="206">
        <v>23</v>
      </c>
      <c r="B29" s="207" t="s">
        <v>215</v>
      </c>
      <c r="C29" s="206">
        <v>13350</v>
      </c>
      <c r="D29" s="208" t="s">
        <v>144</v>
      </c>
      <c r="E29" s="209" t="s">
        <v>216</v>
      </c>
      <c r="F29" s="210" t="s">
        <v>217</v>
      </c>
      <c r="G29" s="211" t="s">
        <v>46</v>
      </c>
      <c r="H29" s="212" t="s">
        <v>186</v>
      </c>
      <c r="I29" s="207" t="s">
        <v>215</v>
      </c>
    </row>
    <row r="30" spans="1:9" ht="21" x14ac:dyDescent="0.35">
      <c r="A30" s="206">
        <v>24</v>
      </c>
      <c r="B30" s="207" t="s">
        <v>218</v>
      </c>
      <c r="C30" s="206">
        <v>8617</v>
      </c>
      <c r="D30" s="208" t="s">
        <v>144</v>
      </c>
      <c r="E30" s="209" t="s">
        <v>219</v>
      </c>
      <c r="F30" s="210" t="s">
        <v>220</v>
      </c>
      <c r="G30" s="211" t="s">
        <v>107</v>
      </c>
      <c r="H30" s="212" t="s">
        <v>152</v>
      </c>
      <c r="I30" s="207" t="s">
        <v>221</v>
      </c>
    </row>
    <row r="31" spans="1:9" ht="21" x14ac:dyDescent="0.35">
      <c r="A31" s="206">
        <v>25</v>
      </c>
      <c r="B31" s="207" t="s">
        <v>222</v>
      </c>
      <c r="C31" s="206">
        <v>9597</v>
      </c>
      <c r="D31" s="208" t="s">
        <v>159</v>
      </c>
      <c r="E31" s="209" t="s">
        <v>223</v>
      </c>
      <c r="F31" s="210" t="s">
        <v>224</v>
      </c>
      <c r="G31" s="211" t="s">
        <v>46</v>
      </c>
      <c r="H31" s="212" t="s">
        <v>186</v>
      </c>
      <c r="I31" s="207" t="s">
        <v>225</v>
      </c>
    </row>
    <row r="32" spans="1:9" ht="21" x14ac:dyDescent="0.35">
      <c r="A32" s="206">
        <v>26</v>
      </c>
      <c r="B32" s="207" t="s">
        <v>226</v>
      </c>
      <c r="C32" s="206">
        <v>10817</v>
      </c>
      <c r="D32" s="208" t="s">
        <v>144</v>
      </c>
      <c r="E32" s="209" t="s">
        <v>227</v>
      </c>
      <c r="F32" s="210" t="s">
        <v>228</v>
      </c>
      <c r="G32" s="211" t="s">
        <v>107</v>
      </c>
      <c r="H32" s="212" t="s">
        <v>152</v>
      </c>
      <c r="I32" s="207" t="s">
        <v>229</v>
      </c>
    </row>
    <row r="33" spans="1:9" ht="21" x14ac:dyDescent="0.35">
      <c r="A33" s="206">
        <v>27</v>
      </c>
      <c r="B33" s="207" t="s">
        <v>230</v>
      </c>
      <c r="C33" s="206">
        <v>11243</v>
      </c>
      <c r="D33" s="208" t="s">
        <v>159</v>
      </c>
      <c r="E33" s="209" t="s">
        <v>231</v>
      </c>
      <c r="F33" s="210" t="s">
        <v>232</v>
      </c>
      <c r="G33" s="211" t="s">
        <v>46</v>
      </c>
      <c r="H33" s="212" t="s">
        <v>186</v>
      </c>
      <c r="I33" s="207" t="s">
        <v>233</v>
      </c>
    </row>
    <row r="34" spans="1:9" ht="21" x14ac:dyDescent="0.35">
      <c r="A34" s="206">
        <v>28</v>
      </c>
      <c r="B34" s="207" t="s">
        <v>234</v>
      </c>
      <c r="C34" s="206">
        <v>11448</v>
      </c>
      <c r="D34" s="208" t="s">
        <v>201</v>
      </c>
      <c r="E34" s="209" t="s">
        <v>235</v>
      </c>
      <c r="F34" s="210" t="s">
        <v>236</v>
      </c>
      <c r="G34" s="211" t="s">
        <v>47</v>
      </c>
      <c r="H34" s="212" t="s">
        <v>237</v>
      </c>
      <c r="I34" s="207" t="s">
        <v>238</v>
      </c>
    </row>
    <row r="35" spans="1:9" ht="21" x14ac:dyDescent="0.35">
      <c r="A35" s="206">
        <v>29</v>
      </c>
      <c r="B35" s="207" t="s">
        <v>234</v>
      </c>
      <c r="C35" s="206">
        <v>11449</v>
      </c>
      <c r="D35" s="208" t="s">
        <v>144</v>
      </c>
      <c r="E35" s="209" t="s">
        <v>239</v>
      </c>
      <c r="F35" s="210" t="s">
        <v>240</v>
      </c>
      <c r="G35" s="211" t="s">
        <v>47</v>
      </c>
      <c r="H35" s="212" t="s">
        <v>213</v>
      </c>
      <c r="I35" s="207" t="s">
        <v>238</v>
      </c>
    </row>
    <row r="36" spans="1:9" ht="21" x14ac:dyDescent="0.35">
      <c r="A36" s="206">
        <v>30</v>
      </c>
      <c r="B36" s="207" t="s">
        <v>241</v>
      </c>
      <c r="C36" s="206">
        <v>11801</v>
      </c>
      <c r="D36" s="208" t="s">
        <v>144</v>
      </c>
      <c r="E36" s="209" t="s">
        <v>242</v>
      </c>
      <c r="F36" s="210" t="s">
        <v>243</v>
      </c>
      <c r="G36" s="211" t="s">
        <v>46</v>
      </c>
      <c r="H36" s="212" t="s">
        <v>152</v>
      </c>
      <c r="I36" s="207" t="s">
        <v>244</v>
      </c>
    </row>
    <row r="37" spans="1:9" ht="21" x14ac:dyDescent="0.35">
      <c r="A37" s="206">
        <v>31</v>
      </c>
      <c r="B37" s="207" t="s">
        <v>245</v>
      </c>
      <c r="C37" s="206">
        <v>12678</v>
      </c>
      <c r="D37" s="208" t="s">
        <v>144</v>
      </c>
      <c r="E37" s="209" t="s">
        <v>246</v>
      </c>
      <c r="F37" s="210" t="s">
        <v>247</v>
      </c>
      <c r="G37" s="211" t="s">
        <v>46</v>
      </c>
      <c r="H37" s="212" t="s">
        <v>186</v>
      </c>
      <c r="I37" s="207" t="s">
        <v>245</v>
      </c>
    </row>
    <row r="38" spans="1:9" ht="21" x14ac:dyDescent="0.35">
      <c r="A38" s="206">
        <v>32</v>
      </c>
      <c r="B38" s="207" t="s">
        <v>248</v>
      </c>
      <c r="C38" s="206">
        <v>12846</v>
      </c>
      <c r="D38" s="208" t="s">
        <v>144</v>
      </c>
      <c r="E38" s="209" t="s">
        <v>249</v>
      </c>
      <c r="F38" s="210" t="s">
        <v>250</v>
      </c>
      <c r="G38" s="211" t="s">
        <v>46</v>
      </c>
      <c r="H38" s="212" t="s">
        <v>186</v>
      </c>
      <c r="I38" s="207" t="s">
        <v>251</v>
      </c>
    </row>
    <row r="39" spans="1:9" ht="21" x14ac:dyDescent="0.35">
      <c r="A39" s="206">
        <v>33</v>
      </c>
      <c r="B39" s="207" t="s">
        <v>252</v>
      </c>
      <c r="C39" s="206">
        <v>13351</v>
      </c>
      <c r="D39" s="208" t="s">
        <v>144</v>
      </c>
      <c r="E39" s="209" t="s">
        <v>253</v>
      </c>
      <c r="F39" s="210" t="s">
        <v>254</v>
      </c>
      <c r="G39" s="211" t="s">
        <v>122</v>
      </c>
      <c r="H39" s="212" t="s">
        <v>186</v>
      </c>
      <c r="I39" s="207" t="s">
        <v>255</v>
      </c>
    </row>
    <row r="40" spans="1:9" ht="21" x14ac:dyDescent="0.35">
      <c r="A40" s="206">
        <v>34</v>
      </c>
      <c r="B40" s="207" t="s">
        <v>256</v>
      </c>
      <c r="C40" s="206">
        <v>13536</v>
      </c>
      <c r="D40" s="208" t="s">
        <v>144</v>
      </c>
      <c r="E40" s="209" t="s">
        <v>257</v>
      </c>
      <c r="F40" s="210" t="s">
        <v>258</v>
      </c>
      <c r="G40" s="211" t="s">
        <v>122</v>
      </c>
      <c r="H40" s="212" t="s">
        <v>186</v>
      </c>
      <c r="I40" s="207" t="s">
        <v>256</v>
      </c>
    </row>
    <row r="41" spans="1:9" ht="21" x14ac:dyDescent="0.35">
      <c r="A41" s="206">
        <v>35</v>
      </c>
      <c r="B41" s="207" t="s">
        <v>256</v>
      </c>
      <c r="C41" s="206">
        <v>13537</v>
      </c>
      <c r="D41" s="208" t="s">
        <v>159</v>
      </c>
      <c r="E41" s="209" t="s">
        <v>259</v>
      </c>
      <c r="F41" s="210" t="s">
        <v>260</v>
      </c>
      <c r="G41" s="211" t="s">
        <v>122</v>
      </c>
      <c r="H41" s="212" t="s">
        <v>186</v>
      </c>
      <c r="I41" s="207" t="s">
        <v>256</v>
      </c>
    </row>
    <row r="42" spans="1:9" ht="21" x14ac:dyDescent="0.35">
      <c r="A42" s="206">
        <v>36</v>
      </c>
      <c r="B42" s="207" t="s">
        <v>261</v>
      </c>
      <c r="C42" s="206">
        <v>13723</v>
      </c>
      <c r="D42" s="208" t="s">
        <v>144</v>
      </c>
      <c r="E42" s="209" t="s">
        <v>262</v>
      </c>
      <c r="F42" s="210" t="s">
        <v>263</v>
      </c>
      <c r="G42" s="211" t="s">
        <v>46</v>
      </c>
      <c r="H42" s="212" t="s">
        <v>186</v>
      </c>
      <c r="I42" s="207" t="s">
        <v>261</v>
      </c>
    </row>
    <row r="43" spans="1:9" ht="21" x14ac:dyDescent="0.35">
      <c r="A43" s="206">
        <v>37</v>
      </c>
      <c r="B43" s="207" t="s">
        <v>264</v>
      </c>
      <c r="C43" s="206">
        <v>13979</v>
      </c>
      <c r="D43" s="208" t="s">
        <v>144</v>
      </c>
      <c r="E43" s="209" t="s">
        <v>265</v>
      </c>
      <c r="F43" s="210" t="s">
        <v>208</v>
      </c>
      <c r="G43" s="211" t="s">
        <v>46</v>
      </c>
      <c r="H43" s="212" t="s">
        <v>186</v>
      </c>
      <c r="I43" s="207" t="s">
        <v>266</v>
      </c>
    </row>
    <row r="44" spans="1:9" ht="21" x14ac:dyDescent="0.35">
      <c r="A44" s="206">
        <v>38</v>
      </c>
      <c r="B44" s="207" t="s">
        <v>267</v>
      </c>
      <c r="C44" s="206">
        <v>14286</v>
      </c>
      <c r="D44" s="208" t="s">
        <v>144</v>
      </c>
      <c r="E44" s="209" t="s">
        <v>268</v>
      </c>
      <c r="F44" s="210" t="s">
        <v>269</v>
      </c>
      <c r="G44" s="211" t="s">
        <v>46</v>
      </c>
      <c r="H44" s="212" t="s">
        <v>186</v>
      </c>
      <c r="I44" s="207" t="s">
        <v>270</v>
      </c>
    </row>
    <row r="45" spans="1:9" ht="21" x14ac:dyDescent="0.35">
      <c r="A45" s="206">
        <v>39</v>
      </c>
      <c r="B45" s="207" t="s">
        <v>271</v>
      </c>
      <c r="C45" s="206">
        <v>256</v>
      </c>
      <c r="D45" s="208" t="s">
        <v>144</v>
      </c>
      <c r="E45" s="209" t="s">
        <v>272</v>
      </c>
      <c r="F45" s="210" t="s">
        <v>273</v>
      </c>
      <c r="G45" s="211" t="s">
        <v>122</v>
      </c>
      <c r="H45" s="212" t="s">
        <v>172</v>
      </c>
      <c r="I45" s="207" t="s">
        <v>274</v>
      </c>
    </row>
    <row r="46" spans="1:9" ht="21" x14ac:dyDescent="0.35">
      <c r="A46" s="206">
        <v>40</v>
      </c>
      <c r="B46" s="207" t="s">
        <v>271</v>
      </c>
      <c r="C46" s="206">
        <v>14480</v>
      </c>
      <c r="D46" s="208" t="s">
        <v>144</v>
      </c>
      <c r="E46" s="209" t="s">
        <v>275</v>
      </c>
      <c r="F46" s="210" t="s">
        <v>276</v>
      </c>
      <c r="G46" s="211" t="s">
        <v>115</v>
      </c>
      <c r="H46" s="212" t="s">
        <v>213</v>
      </c>
      <c r="I46" s="207" t="s">
        <v>277</v>
      </c>
    </row>
    <row r="47" spans="1:9" ht="21" x14ac:dyDescent="0.35">
      <c r="A47" s="206">
        <v>41</v>
      </c>
      <c r="B47" s="207" t="s">
        <v>278</v>
      </c>
      <c r="C47" s="206">
        <v>15023</v>
      </c>
      <c r="D47" s="208" t="s">
        <v>144</v>
      </c>
      <c r="E47" s="213" t="s">
        <v>279</v>
      </c>
      <c r="F47" s="210" t="s">
        <v>280</v>
      </c>
      <c r="G47" s="211" t="s">
        <v>46</v>
      </c>
      <c r="H47" s="212" t="s">
        <v>152</v>
      </c>
      <c r="I47" s="207" t="s">
        <v>278</v>
      </c>
    </row>
    <row r="48" spans="1:9" ht="21" x14ac:dyDescent="0.35">
      <c r="A48" s="206">
        <v>42</v>
      </c>
      <c r="B48" s="207" t="s">
        <v>278</v>
      </c>
      <c r="C48" s="206">
        <v>15024</v>
      </c>
      <c r="D48" s="208" t="s">
        <v>144</v>
      </c>
      <c r="E48" s="213" t="s">
        <v>281</v>
      </c>
      <c r="F48" s="210" t="s">
        <v>282</v>
      </c>
      <c r="G48" s="211" t="s">
        <v>46</v>
      </c>
      <c r="H48" s="212" t="s">
        <v>147</v>
      </c>
      <c r="I48" s="207" t="s">
        <v>278</v>
      </c>
    </row>
    <row r="49" spans="1:9" ht="21" x14ac:dyDescent="0.35">
      <c r="A49" s="206">
        <v>43</v>
      </c>
      <c r="B49" s="207" t="s">
        <v>278</v>
      </c>
      <c r="C49" s="206">
        <v>15034</v>
      </c>
      <c r="D49" s="208" t="s">
        <v>159</v>
      </c>
      <c r="E49" s="213" t="s">
        <v>283</v>
      </c>
      <c r="F49" s="210" t="s">
        <v>284</v>
      </c>
      <c r="G49" s="211" t="s">
        <v>46</v>
      </c>
      <c r="H49" s="212" t="s">
        <v>152</v>
      </c>
      <c r="I49" s="207" t="s">
        <v>278</v>
      </c>
    </row>
    <row r="50" spans="1:9" ht="21" x14ac:dyDescent="0.35">
      <c r="A50" s="206">
        <v>44</v>
      </c>
      <c r="B50" s="207" t="s">
        <v>285</v>
      </c>
      <c r="C50" s="206">
        <v>15373</v>
      </c>
      <c r="D50" s="208" t="s">
        <v>144</v>
      </c>
      <c r="E50" s="209" t="s">
        <v>286</v>
      </c>
      <c r="F50" s="210" t="s">
        <v>287</v>
      </c>
      <c r="G50" s="211" t="s">
        <v>46</v>
      </c>
      <c r="H50" s="212" t="s">
        <v>186</v>
      </c>
      <c r="I50" s="207" t="s">
        <v>288</v>
      </c>
    </row>
    <row r="51" spans="1:9" ht="21" x14ac:dyDescent="0.35">
      <c r="A51" s="206">
        <v>45</v>
      </c>
      <c r="B51" s="207" t="s">
        <v>289</v>
      </c>
      <c r="C51" s="206">
        <v>16739</v>
      </c>
      <c r="D51" s="208" t="s">
        <v>201</v>
      </c>
      <c r="E51" s="209" t="s">
        <v>290</v>
      </c>
      <c r="F51" s="210" t="s">
        <v>291</v>
      </c>
      <c r="G51" s="211" t="s">
        <v>292</v>
      </c>
      <c r="H51" s="212" t="s">
        <v>293</v>
      </c>
      <c r="I51" s="207" t="s">
        <v>289</v>
      </c>
    </row>
    <row r="52" spans="1:9" ht="21" x14ac:dyDescent="0.35">
      <c r="A52" s="206">
        <v>46</v>
      </c>
      <c r="B52" s="207" t="s">
        <v>289</v>
      </c>
      <c r="C52" s="206">
        <v>16748</v>
      </c>
      <c r="D52" s="208" t="s">
        <v>201</v>
      </c>
      <c r="E52" s="209" t="s">
        <v>294</v>
      </c>
      <c r="F52" s="210" t="s">
        <v>295</v>
      </c>
      <c r="G52" s="211" t="s">
        <v>107</v>
      </c>
      <c r="H52" s="212" t="s">
        <v>152</v>
      </c>
      <c r="I52" s="207" t="s">
        <v>296</v>
      </c>
    </row>
    <row r="53" spans="1:9" ht="21" x14ac:dyDescent="0.35">
      <c r="A53" s="206">
        <v>47</v>
      </c>
      <c r="B53" s="207" t="s">
        <v>297</v>
      </c>
      <c r="C53" s="206">
        <v>16987</v>
      </c>
      <c r="D53" s="208" t="s">
        <v>201</v>
      </c>
      <c r="E53" s="209" t="s">
        <v>298</v>
      </c>
      <c r="F53" s="210" t="s">
        <v>299</v>
      </c>
      <c r="G53" s="211" t="s">
        <v>122</v>
      </c>
      <c r="H53" s="212" t="s">
        <v>186</v>
      </c>
      <c r="I53" s="207" t="s">
        <v>297</v>
      </c>
    </row>
    <row r="54" spans="1:9" ht="21" x14ac:dyDescent="0.35">
      <c r="A54" s="206">
        <v>48</v>
      </c>
      <c r="B54" s="207" t="s">
        <v>300</v>
      </c>
      <c r="C54" s="206">
        <v>17267</v>
      </c>
      <c r="D54" s="208" t="s">
        <v>144</v>
      </c>
      <c r="E54" s="209" t="s">
        <v>301</v>
      </c>
      <c r="F54" s="210" t="s">
        <v>302</v>
      </c>
      <c r="G54" s="211" t="s">
        <v>46</v>
      </c>
      <c r="H54" s="212" t="s">
        <v>152</v>
      </c>
      <c r="I54" s="207" t="s">
        <v>303</v>
      </c>
    </row>
    <row r="55" spans="1:9" ht="21" x14ac:dyDescent="0.35">
      <c r="A55" s="206">
        <v>49</v>
      </c>
      <c r="B55" s="207" t="s">
        <v>304</v>
      </c>
      <c r="C55" s="206">
        <v>18481</v>
      </c>
      <c r="D55" s="208" t="s">
        <v>144</v>
      </c>
      <c r="E55" s="209" t="s">
        <v>305</v>
      </c>
      <c r="F55" s="210" t="s">
        <v>306</v>
      </c>
      <c r="G55" s="211" t="s">
        <v>46</v>
      </c>
      <c r="H55" s="212" t="s">
        <v>152</v>
      </c>
      <c r="I55" s="207" t="s">
        <v>307</v>
      </c>
    </row>
    <row r="56" spans="1:9" ht="21" x14ac:dyDescent="0.35">
      <c r="A56" s="206">
        <v>50</v>
      </c>
      <c r="B56" s="207" t="s">
        <v>304</v>
      </c>
      <c r="C56" s="206">
        <v>18482</v>
      </c>
      <c r="D56" s="208" t="s">
        <v>144</v>
      </c>
      <c r="E56" s="209" t="s">
        <v>308</v>
      </c>
      <c r="F56" s="210" t="s">
        <v>309</v>
      </c>
      <c r="G56" s="211" t="s">
        <v>107</v>
      </c>
      <c r="H56" s="212" t="s">
        <v>152</v>
      </c>
      <c r="I56" s="207" t="s">
        <v>307</v>
      </c>
    </row>
    <row r="57" spans="1:9" ht="21" x14ac:dyDescent="0.35">
      <c r="A57" s="206">
        <v>51</v>
      </c>
      <c r="B57" s="207" t="s">
        <v>310</v>
      </c>
      <c r="C57" s="206">
        <v>19355</v>
      </c>
      <c r="D57" s="208" t="s">
        <v>159</v>
      </c>
      <c r="E57" s="213" t="s">
        <v>311</v>
      </c>
      <c r="F57" s="210" t="s">
        <v>312</v>
      </c>
      <c r="G57" s="211" t="s">
        <v>122</v>
      </c>
      <c r="H57" s="212" t="s">
        <v>186</v>
      </c>
      <c r="I57" s="207" t="s">
        <v>310</v>
      </c>
    </row>
    <row r="58" spans="1:9" ht="21" x14ac:dyDescent="0.35">
      <c r="A58" s="206">
        <v>52</v>
      </c>
      <c r="B58" s="207" t="s">
        <v>313</v>
      </c>
      <c r="C58" s="206">
        <v>20262</v>
      </c>
      <c r="D58" s="208" t="s">
        <v>144</v>
      </c>
      <c r="E58" s="213" t="s">
        <v>314</v>
      </c>
      <c r="F58" s="210" t="s">
        <v>315</v>
      </c>
      <c r="G58" s="211" t="s">
        <v>46</v>
      </c>
      <c r="H58" s="212" t="s">
        <v>186</v>
      </c>
      <c r="I58" s="207" t="s">
        <v>313</v>
      </c>
    </row>
    <row r="59" spans="1:9" ht="21" x14ac:dyDescent="0.35">
      <c r="A59" s="206">
        <v>53</v>
      </c>
      <c r="B59" s="207" t="s">
        <v>316</v>
      </c>
      <c r="C59" s="206">
        <v>20635</v>
      </c>
      <c r="D59" s="208" t="s">
        <v>201</v>
      </c>
      <c r="E59" s="209" t="s">
        <v>317</v>
      </c>
      <c r="F59" s="210" t="s">
        <v>318</v>
      </c>
      <c r="G59" s="211" t="s">
        <v>107</v>
      </c>
      <c r="H59" s="212" t="s">
        <v>147</v>
      </c>
      <c r="I59" s="207" t="s">
        <v>319</v>
      </c>
    </row>
    <row r="60" spans="1:9" ht="21" x14ac:dyDescent="0.35">
      <c r="A60" s="206">
        <v>54</v>
      </c>
      <c r="B60" s="207" t="s">
        <v>320</v>
      </c>
      <c r="C60" s="206">
        <v>20721</v>
      </c>
      <c r="D60" s="208" t="s">
        <v>144</v>
      </c>
      <c r="E60" s="209" t="s">
        <v>321</v>
      </c>
      <c r="F60" s="210" t="s">
        <v>322</v>
      </c>
      <c r="G60" s="211" t="s">
        <v>46</v>
      </c>
      <c r="H60" s="212" t="s">
        <v>186</v>
      </c>
      <c r="I60" s="207" t="s">
        <v>320</v>
      </c>
    </row>
    <row r="61" spans="1:9" ht="21" x14ac:dyDescent="0.35">
      <c r="A61" s="206">
        <v>55</v>
      </c>
      <c r="B61" s="207" t="s">
        <v>323</v>
      </c>
      <c r="C61" s="206">
        <v>22473</v>
      </c>
      <c r="D61" s="208" t="s">
        <v>159</v>
      </c>
      <c r="E61" s="209" t="s">
        <v>324</v>
      </c>
      <c r="F61" s="210" t="s">
        <v>325</v>
      </c>
      <c r="G61" s="211" t="s">
        <v>122</v>
      </c>
      <c r="H61" s="212" t="s">
        <v>186</v>
      </c>
      <c r="I61" s="207" t="s">
        <v>323</v>
      </c>
    </row>
    <row r="62" spans="1:9" ht="21" x14ac:dyDescent="0.35">
      <c r="A62" s="206">
        <v>56</v>
      </c>
      <c r="B62" s="207" t="s">
        <v>326</v>
      </c>
      <c r="C62" s="206">
        <v>23009</v>
      </c>
      <c r="D62" s="208" t="s">
        <v>201</v>
      </c>
      <c r="E62" s="209" t="s">
        <v>327</v>
      </c>
      <c r="F62" s="210" t="s">
        <v>328</v>
      </c>
      <c r="G62" s="211" t="s">
        <v>107</v>
      </c>
      <c r="H62" s="212" t="s">
        <v>147</v>
      </c>
      <c r="I62" s="207" t="s">
        <v>329</v>
      </c>
    </row>
    <row r="63" spans="1:9" ht="21" x14ac:dyDescent="0.35">
      <c r="A63" s="206">
        <v>57</v>
      </c>
      <c r="B63" s="207" t="s">
        <v>330</v>
      </c>
      <c r="C63" s="206">
        <v>23152</v>
      </c>
      <c r="D63" s="208" t="s">
        <v>144</v>
      </c>
      <c r="E63" s="209" t="s">
        <v>331</v>
      </c>
      <c r="F63" s="210" t="s">
        <v>332</v>
      </c>
      <c r="G63" s="211" t="s">
        <v>107</v>
      </c>
      <c r="H63" s="212" t="s">
        <v>152</v>
      </c>
      <c r="I63" s="207" t="s">
        <v>333</v>
      </c>
    </row>
    <row r="64" spans="1:9" ht="21" x14ac:dyDescent="0.35">
      <c r="A64" s="206">
        <v>58</v>
      </c>
      <c r="B64" s="207" t="s">
        <v>330</v>
      </c>
      <c r="C64" s="206">
        <v>23153</v>
      </c>
      <c r="D64" s="208" t="s">
        <v>144</v>
      </c>
      <c r="E64" s="209" t="s">
        <v>334</v>
      </c>
      <c r="F64" s="210" t="s">
        <v>335</v>
      </c>
      <c r="G64" s="211" t="s">
        <v>107</v>
      </c>
      <c r="H64" s="212" t="s">
        <v>152</v>
      </c>
      <c r="I64" s="207" t="s">
        <v>333</v>
      </c>
    </row>
    <row r="65" spans="1:9" ht="21" x14ac:dyDescent="0.35">
      <c r="A65" s="206">
        <v>59</v>
      </c>
      <c r="B65" s="207" t="s">
        <v>330</v>
      </c>
      <c r="C65" s="206">
        <v>23155</v>
      </c>
      <c r="D65" s="208" t="s">
        <v>159</v>
      </c>
      <c r="E65" s="209" t="s">
        <v>336</v>
      </c>
      <c r="F65" s="210" t="s">
        <v>337</v>
      </c>
      <c r="G65" s="211" t="s">
        <v>107</v>
      </c>
      <c r="H65" s="212" t="s">
        <v>152</v>
      </c>
      <c r="I65" s="207" t="s">
        <v>333</v>
      </c>
    </row>
    <row r="66" spans="1:9" ht="21" x14ac:dyDescent="0.35">
      <c r="A66" s="206">
        <v>60</v>
      </c>
      <c r="B66" s="207" t="s">
        <v>338</v>
      </c>
      <c r="C66" s="206">
        <v>24403</v>
      </c>
      <c r="D66" s="208" t="s">
        <v>144</v>
      </c>
      <c r="E66" s="209" t="s">
        <v>339</v>
      </c>
      <c r="F66" s="210" t="s">
        <v>340</v>
      </c>
      <c r="G66" s="211" t="s">
        <v>46</v>
      </c>
      <c r="H66" s="212" t="s">
        <v>186</v>
      </c>
      <c r="I66" s="207" t="s">
        <v>338</v>
      </c>
    </row>
    <row r="67" spans="1:9" ht="21" x14ac:dyDescent="0.35">
      <c r="A67" s="206">
        <v>61</v>
      </c>
      <c r="B67" s="207" t="s">
        <v>341</v>
      </c>
      <c r="C67" s="206">
        <v>24705</v>
      </c>
      <c r="D67" s="208" t="s">
        <v>201</v>
      </c>
      <c r="E67" s="209" t="s">
        <v>342</v>
      </c>
      <c r="F67" s="210" t="s">
        <v>343</v>
      </c>
      <c r="G67" s="211" t="s">
        <v>46</v>
      </c>
      <c r="H67" s="212" t="s">
        <v>147</v>
      </c>
      <c r="I67" s="207" t="s">
        <v>344</v>
      </c>
    </row>
    <row r="68" spans="1:9" ht="21" x14ac:dyDescent="0.35">
      <c r="A68" s="206">
        <v>62</v>
      </c>
      <c r="B68" s="207" t="s">
        <v>345</v>
      </c>
      <c r="C68" s="206">
        <v>25440</v>
      </c>
      <c r="D68" s="208" t="s">
        <v>159</v>
      </c>
      <c r="E68" s="209" t="s">
        <v>346</v>
      </c>
      <c r="F68" s="210" t="s">
        <v>347</v>
      </c>
      <c r="G68" s="211" t="s">
        <v>46</v>
      </c>
      <c r="H68" s="212" t="s">
        <v>186</v>
      </c>
      <c r="I68" s="207" t="s">
        <v>345</v>
      </c>
    </row>
    <row r="69" spans="1:9" ht="21" x14ac:dyDescent="0.35">
      <c r="A69" s="206">
        <v>63</v>
      </c>
      <c r="B69" s="207" t="s">
        <v>345</v>
      </c>
      <c r="C69" s="206">
        <v>25441</v>
      </c>
      <c r="D69" s="208" t="s">
        <v>144</v>
      </c>
      <c r="E69" s="209" t="s">
        <v>348</v>
      </c>
      <c r="F69" s="210" t="s">
        <v>349</v>
      </c>
      <c r="G69" s="211" t="s">
        <v>46</v>
      </c>
      <c r="H69" s="212" t="s">
        <v>186</v>
      </c>
      <c r="I69" s="207" t="s">
        <v>345</v>
      </c>
    </row>
    <row r="70" spans="1:9" ht="21" x14ac:dyDescent="0.35">
      <c r="A70" s="206">
        <v>64</v>
      </c>
      <c r="B70" s="207" t="s">
        <v>350</v>
      </c>
      <c r="C70" s="206">
        <v>25714</v>
      </c>
      <c r="D70" s="208" t="s">
        <v>144</v>
      </c>
      <c r="E70" s="209" t="s">
        <v>351</v>
      </c>
      <c r="F70" s="210" t="s">
        <v>352</v>
      </c>
      <c r="G70" s="211" t="s">
        <v>46</v>
      </c>
      <c r="H70" s="212" t="s">
        <v>186</v>
      </c>
      <c r="I70" s="207" t="s">
        <v>350</v>
      </c>
    </row>
    <row r="71" spans="1:9" ht="21" x14ac:dyDescent="0.35">
      <c r="A71" s="206">
        <v>65</v>
      </c>
      <c r="B71" s="207" t="s">
        <v>353</v>
      </c>
      <c r="C71" s="206">
        <v>172</v>
      </c>
      <c r="D71" s="214" t="s">
        <v>159</v>
      </c>
      <c r="E71" s="209" t="s">
        <v>189</v>
      </c>
      <c r="F71" s="210" t="s">
        <v>354</v>
      </c>
      <c r="G71" s="215" t="s">
        <v>122</v>
      </c>
      <c r="H71" s="206" t="s">
        <v>172</v>
      </c>
      <c r="I71" s="207" t="s">
        <v>355</v>
      </c>
    </row>
    <row r="72" spans="1:9" ht="21" x14ac:dyDescent="0.35">
      <c r="A72" s="206">
        <v>66</v>
      </c>
      <c r="B72" s="207" t="s">
        <v>356</v>
      </c>
      <c r="C72" s="206">
        <v>7749</v>
      </c>
      <c r="D72" s="208" t="s">
        <v>159</v>
      </c>
      <c r="E72" s="209" t="s">
        <v>357</v>
      </c>
      <c r="F72" s="210" t="s">
        <v>358</v>
      </c>
      <c r="G72" s="211" t="s">
        <v>107</v>
      </c>
      <c r="H72" s="212" t="s">
        <v>152</v>
      </c>
      <c r="I72" s="207" t="s">
        <v>359</v>
      </c>
    </row>
    <row r="73" spans="1:9" ht="21" x14ac:dyDescent="0.35">
      <c r="A73" s="206">
        <v>67</v>
      </c>
      <c r="B73" s="207" t="s">
        <v>360</v>
      </c>
      <c r="C73" s="206">
        <v>27861</v>
      </c>
      <c r="D73" s="208" t="s">
        <v>159</v>
      </c>
      <c r="E73" s="209" t="s">
        <v>361</v>
      </c>
      <c r="F73" s="210" t="s">
        <v>362</v>
      </c>
      <c r="G73" s="211" t="s">
        <v>46</v>
      </c>
      <c r="H73" s="212" t="s">
        <v>186</v>
      </c>
      <c r="I73" s="207" t="s">
        <v>363</v>
      </c>
    </row>
    <row r="74" spans="1:9" ht="21" x14ac:dyDescent="0.35">
      <c r="A74" s="206">
        <v>68</v>
      </c>
      <c r="B74" s="207" t="s">
        <v>360</v>
      </c>
      <c r="C74" s="206">
        <v>27890</v>
      </c>
      <c r="D74" s="208" t="s">
        <v>144</v>
      </c>
      <c r="E74" s="209" t="s">
        <v>364</v>
      </c>
      <c r="F74" s="210" t="s">
        <v>273</v>
      </c>
      <c r="G74" s="211" t="s">
        <v>115</v>
      </c>
      <c r="H74" s="212" t="s">
        <v>213</v>
      </c>
      <c r="I74" s="207" t="s">
        <v>365</v>
      </c>
    </row>
    <row r="75" spans="1:9" ht="21" x14ac:dyDescent="0.35">
      <c r="A75" s="206">
        <v>69</v>
      </c>
      <c r="B75" s="207" t="s">
        <v>360</v>
      </c>
      <c r="C75" s="206">
        <v>27891</v>
      </c>
      <c r="D75" s="208" t="s">
        <v>144</v>
      </c>
      <c r="E75" s="209" t="s">
        <v>194</v>
      </c>
      <c r="F75" s="210" t="s">
        <v>366</v>
      </c>
      <c r="G75" s="211" t="s">
        <v>80</v>
      </c>
      <c r="H75" s="212" t="s">
        <v>213</v>
      </c>
      <c r="I75" s="207" t="s">
        <v>365</v>
      </c>
    </row>
    <row r="76" spans="1:9" ht="21" x14ac:dyDescent="0.35">
      <c r="A76" s="206">
        <v>70</v>
      </c>
      <c r="B76" s="207" t="s">
        <v>367</v>
      </c>
      <c r="C76" s="206">
        <v>28404</v>
      </c>
      <c r="D76" s="208" t="s">
        <v>201</v>
      </c>
      <c r="E76" s="209" t="s">
        <v>368</v>
      </c>
      <c r="F76" s="210" t="s">
        <v>369</v>
      </c>
      <c r="G76" s="211" t="s">
        <v>47</v>
      </c>
      <c r="H76" s="212" t="s">
        <v>237</v>
      </c>
      <c r="I76" s="207" t="s">
        <v>367</v>
      </c>
    </row>
    <row r="77" spans="1:9" ht="21" x14ac:dyDescent="0.35">
      <c r="A77" s="206">
        <v>71</v>
      </c>
      <c r="B77" s="207" t="s">
        <v>370</v>
      </c>
      <c r="C77" s="206">
        <v>28782</v>
      </c>
      <c r="D77" s="208" t="s">
        <v>159</v>
      </c>
      <c r="E77" s="209" t="s">
        <v>371</v>
      </c>
      <c r="F77" s="210" t="s">
        <v>372</v>
      </c>
      <c r="G77" s="211" t="s">
        <v>151</v>
      </c>
      <c r="H77" s="212" t="s">
        <v>152</v>
      </c>
      <c r="I77" s="207" t="s">
        <v>373</v>
      </c>
    </row>
    <row r="78" spans="1:9" ht="21" x14ac:dyDescent="0.35">
      <c r="A78" s="206">
        <v>72</v>
      </c>
      <c r="B78" s="207" t="s">
        <v>374</v>
      </c>
      <c r="C78" s="206">
        <v>29844</v>
      </c>
      <c r="D78" s="208" t="s">
        <v>144</v>
      </c>
      <c r="E78" s="209" t="s">
        <v>375</v>
      </c>
      <c r="F78" s="210" t="s">
        <v>376</v>
      </c>
      <c r="G78" s="211" t="s">
        <v>46</v>
      </c>
      <c r="H78" s="212" t="s">
        <v>186</v>
      </c>
      <c r="I78" s="207" t="s">
        <v>374</v>
      </c>
    </row>
    <row r="79" spans="1:9" ht="21" x14ac:dyDescent="0.35">
      <c r="A79" s="206">
        <v>73</v>
      </c>
      <c r="B79" s="207" t="s">
        <v>374</v>
      </c>
      <c r="C79" s="206">
        <v>29845</v>
      </c>
      <c r="D79" s="208" t="s">
        <v>159</v>
      </c>
      <c r="E79" s="209" t="s">
        <v>377</v>
      </c>
      <c r="F79" s="210" t="s">
        <v>378</v>
      </c>
      <c r="G79" s="211" t="s">
        <v>46</v>
      </c>
      <c r="H79" s="212" t="s">
        <v>186</v>
      </c>
      <c r="I79" s="207" t="s">
        <v>374</v>
      </c>
    </row>
    <row r="80" spans="1:9" ht="21" x14ac:dyDescent="0.35">
      <c r="A80" s="206">
        <v>74</v>
      </c>
      <c r="B80" s="207" t="s">
        <v>374</v>
      </c>
      <c r="C80" s="206">
        <v>29847</v>
      </c>
      <c r="D80" s="208" t="s">
        <v>144</v>
      </c>
      <c r="E80" s="216" t="s">
        <v>379</v>
      </c>
      <c r="F80" s="217" t="s">
        <v>380</v>
      </c>
      <c r="G80" s="211" t="s">
        <v>46</v>
      </c>
      <c r="H80" s="212" t="s">
        <v>186</v>
      </c>
      <c r="I80" s="207" t="s">
        <v>374</v>
      </c>
    </row>
    <row r="81" spans="1:9" ht="21" x14ac:dyDescent="0.35">
      <c r="A81" s="206">
        <v>75</v>
      </c>
      <c r="B81" s="207" t="s">
        <v>374</v>
      </c>
      <c r="C81" s="206">
        <v>29849</v>
      </c>
      <c r="D81" s="208" t="s">
        <v>144</v>
      </c>
      <c r="E81" s="209" t="s">
        <v>381</v>
      </c>
      <c r="F81" s="210" t="s">
        <v>382</v>
      </c>
      <c r="G81" s="211" t="s">
        <v>46</v>
      </c>
      <c r="H81" s="212" t="s">
        <v>186</v>
      </c>
      <c r="I81" s="207" t="s">
        <v>374</v>
      </c>
    </row>
    <row r="82" spans="1:9" ht="21" x14ac:dyDescent="0.35">
      <c r="A82" s="206">
        <v>76</v>
      </c>
      <c r="B82" s="207" t="s">
        <v>374</v>
      </c>
      <c r="C82" s="206">
        <v>29851</v>
      </c>
      <c r="D82" s="208" t="s">
        <v>144</v>
      </c>
      <c r="E82" s="209" t="s">
        <v>383</v>
      </c>
      <c r="F82" s="210" t="s">
        <v>384</v>
      </c>
      <c r="G82" s="211" t="s">
        <v>46</v>
      </c>
      <c r="H82" s="212" t="s">
        <v>186</v>
      </c>
      <c r="I82" s="207" t="s">
        <v>374</v>
      </c>
    </row>
    <row r="83" spans="1:9" ht="21" x14ac:dyDescent="0.35">
      <c r="A83" s="206">
        <v>77</v>
      </c>
      <c r="B83" s="207" t="s">
        <v>374</v>
      </c>
      <c r="C83" s="206">
        <v>29859</v>
      </c>
      <c r="D83" s="208" t="s">
        <v>144</v>
      </c>
      <c r="E83" s="209" t="s">
        <v>385</v>
      </c>
      <c r="F83" s="210" t="s">
        <v>386</v>
      </c>
      <c r="G83" s="211" t="s">
        <v>46</v>
      </c>
      <c r="H83" s="212" t="s">
        <v>147</v>
      </c>
      <c r="I83" s="207" t="s">
        <v>387</v>
      </c>
    </row>
    <row r="84" spans="1:9" ht="21" x14ac:dyDescent="0.35">
      <c r="A84" s="206">
        <v>78</v>
      </c>
      <c r="B84" s="207" t="s">
        <v>374</v>
      </c>
      <c r="C84" s="206">
        <v>29861</v>
      </c>
      <c r="D84" s="208" t="s">
        <v>159</v>
      </c>
      <c r="E84" s="209" t="s">
        <v>388</v>
      </c>
      <c r="F84" s="210" t="s">
        <v>389</v>
      </c>
      <c r="G84" s="211" t="s">
        <v>46</v>
      </c>
      <c r="H84" s="212" t="s">
        <v>186</v>
      </c>
      <c r="I84" s="207" t="s">
        <v>387</v>
      </c>
    </row>
    <row r="85" spans="1:9" ht="21" x14ac:dyDescent="0.35">
      <c r="A85" s="206">
        <v>79</v>
      </c>
      <c r="B85" s="15" t="s">
        <v>390</v>
      </c>
      <c r="C85" s="4">
        <v>31450</v>
      </c>
      <c r="D85" s="218" t="s">
        <v>159</v>
      </c>
      <c r="E85" s="219" t="s">
        <v>391</v>
      </c>
      <c r="F85" s="220" t="s">
        <v>392</v>
      </c>
      <c r="G85" s="221" t="s">
        <v>46</v>
      </c>
      <c r="H85" s="17" t="s">
        <v>186</v>
      </c>
      <c r="I85" s="15" t="s">
        <v>390</v>
      </c>
    </row>
    <row r="86" spans="1:9" ht="21" x14ac:dyDescent="0.35">
      <c r="A86" s="206">
        <v>80</v>
      </c>
      <c r="B86" s="207" t="s">
        <v>390</v>
      </c>
      <c r="C86" s="206">
        <v>31456</v>
      </c>
      <c r="D86" s="208" t="s">
        <v>159</v>
      </c>
      <c r="E86" s="209" t="s">
        <v>393</v>
      </c>
      <c r="F86" s="210" t="s">
        <v>394</v>
      </c>
      <c r="G86" s="211" t="s">
        <v>46</v>
      </c>
      <c r="H86" s="212" t="s">
        <v>152</v>
      </c>
      <c r="I86" s="207" t="s">
        <v>395</v>
      </c>
    </row>
    <row r="87" spans="1:9" ht="21" x14ac:dyDescent="0.35">
      <c r="A87" s="206">
        <v>81</v>
      </c>
      <c r="B87" s="207" t="s">
        <v>396</v>
      </c>
      <c r="C87" s="206">
        <v>32364</v>
      </c>
      <c r="D87" s="208" t="s">
        <v>159</v>
      </c>
      <c r="E87" s="209" t="s">
        <v>397</v>
      </c>
      <c r="F87" s="210" t="s">
        <v>398</v>
      </c>
      <c r="G87" s="211" t="s">
        <v>46</v>
      </c>
      <c r="H87" s="212" t="s">
        <v>186</v>
      </c>
      <c r="I87" s="207" t="s">
        <v>399</v>
      </c>
    </row>
    <row r="88" spans="1:9" ht="21" x14ac:dyDescent="0.35">
      <c r="A88" s="206">
        <v>82</v>
      </c>
      <c r="B88" s="207" t="s">
        <v>400</v>
      </c>
      <c r="C88" s="206">
        <v>32697</v>
      </c>
      <c r="D88" s="208" t="s">
        <v>144</v>
      </c>
      <c r="E88" s="209" t="s">
        <v>401</v>
      </c>
      <c r="F88" s="210" t="s">
        <v>402</v>
      </c>
      <c r="G88" s="211" t="s">
        <v>46</v>
      </c>
      <c r="H88" s="212" t="s">
        <v>186</v>
      </c>
      <c r="I88" s="207" t="s">
        <v>400</v>
      </c>
    </row>
    <row r="89" spans="1:9" ht="21" x14ac:dyDescent="0.35">
      <c r="A89" s="206">
        <v>83</v>
      </c>
      <c r="B89" s="207" t="s">
        <v>400</v>
      </c>
      <c r="C89" s="206">
        <v>32698</v>
      </c>
      <c r="D89" s="208" t="s">
        <v>144</v>
      </c>
      <c r="E89" s="209" t="s">
        <v>403</v>
      </c>
      <c r="F89" s="210" t="s">
        <v>404</v>
      </c>
      <c r="G89" s="211" t="s">
        <v>46</v>
      </c>
      <c r="H89" s="212" t="s">
        <v>186</v>
      </c>
      <c r="I89" s="207" t="s">
        <v>400</v>
      </c>
    </row>
    <row r="90" spans="1:9" ht="21" x14ac:dyDescent="0.35">
      <c r="A90" s="206">
        <v>84</v>
      </c>
      <c r="B90" s="207" t="s">
        <v>405</v>
      </c>
      <c r="C90" s="206">
        <v>33282</v>
      </c>
      <c r="D90" s="208" t="s">
        <v>159</v>
      </c>
      <c r="E90" s="209" t="s">
        <v>406</v>
      </c>
      <c r="F90" s="210" t="s">
        <v>407</v>
      </c>
      <c r="G90" s="211" t="s">
        <v>122</v>
      </c>
      <c r="H90" s="212" t="s">
        <v>186</v>
      </c>
      <c r="I90" s="207" t="s">
        <v>408</v>
      </c>
    </row>
    <row r="91" spans="1:9" ht="21" x14ac:dyDescent="0.35">
      <c r="A91" s="206">
        <v>85</v>
      </c>
      <c r="B91" s="207" t="s">
        <v>405</v>
      </c>
      <c r="C91" s="206">
        <v>33301</v>
      </c>
      <c r="D91" s="208" t="s">
        <v>159</v>
      </c>
      <c r="E91" s="209" t="s">
        <v>409</v>
      </c>
      <c r="F91" s="210" t="s">
        <v>410</v>
      </c>
      <c r="G91" s="211" t="s">
        <v>411</v>
      </c>
      <c r="H91" s="212" t="s">
        <v>147</v>
      </c>
      <c r="I91" s="207" t="s">
        <v>412</v>
      </c>
    </row>
    <row r="92" spans="1:9" ht="21" x14ac:dyDescent="0.35">
      <c r="A92" s="206">
        <v>86</v>
      </c>
      <c r="B92" s="207" t="s">
        <v>413</v>
      </c>
      <c r="C92" s="206">
        <v>33932</v>
      </c>
      <c r="D92" s="208" t="s">
        <v>144</v>
      </c>
      <c r="E92" s="209" t="s">
        <v>414</v>
      </c>
      <c r="F92" s="210" t="s">
        <v>415</v>
      </c>
      <c r="G92" s="211" t="s">
        <v>122</v>
      </c>
      <c r="H92" s="212" t="s">
        <v>186</v>
      </c>
      <c r="I92" s="207" t="s">
        <v>413</v>
      </c>
    </row>
    <row r="93" spans="1:9" ht="21" x14ac:dyDescent="0.35">
      <c r="A93" s="206">
        <v>87</v>
      </c>
      <c r="B93" s="207" t="s">
        <v>413</v>
      </c>
      <c r="C93" s="206">
        <v>33933</v>
      </c>
      <c r="D93" s="208" t="s">
        <v>144</v>
      </c>
      <c r="E93" s="209" t="s">
        <v>416</v>
      </c>
      <c r="F93" s="210" t="s">
        <v>417</v>
      </c>
      <c r="G93" s="211" t="s">
        <v>122</v>
      </c>
      <c r="H93" s="212" t="s">
        <v>186</v>
      </c>
      <c r="I93" s="207" t="s">
        <v>413</v>
      </c>
    </row>
    <row r="94" spans="1:9" ht="21" x14ac:dyDescent="0.35">
      <c r="A94" s="206">
        <v>88</v>
      </c>
      <c r="B94" s="207" t="s">
        <v>418</v>
      </c>
      <c r="C94" s="206">
        <v>34337</v>
      </c>
      <c r="D94" s="208" t="s">
        <v>159</v>
      </c>
      <c r="E94" s="209" t="s">
        <v>419</v>
      </c>
      <c r="F94" s="210" t="s">
        <v>420</v>
      </c>
      <c r="G94" s="211" t="s">
        <v>107</v>
      </c>
      <c r="H94" s="212" t="s">
        <v>152</v>
      </c>
      <c r="I94" s="207" t="s">
        <v>421</v>
      </c>
    </row>
    <row r="95" spans="1:9" ht="21" x14ac:dyDescent="0.35">
      <c r="A95" s="206">
        <v>89</v>
      </c>
      <c r="B95" s="207" t="s">
        <v>418</v>
      </c>
      <c r="C95" s="206">
        <v>34454</v>
      </c>
      <c r="D95" s="208" t="s">
        <v>201</v>
      </c>
      <c r="E95" s="209" t="s">
        <v>422</v>
      </c>
      <c r="F95" s="210" t="s">
        <v>423</v>
      </c>
      <c r="G95" s="211" t="s">
        <v>411</v>
      </c>
      <c r="H95" s="212" t="s">
        <v>152</v>
      </c>
      <c r="I95" s="207" t="s">
        <v>424</v>
      </c>
    </row>
    <row r="96" spans="1:9" ht="21" x14ac:dyDescent="0.35">
      <c r="A96" s="206">
        <v>90</v>
      </c>
      <c r="B96" s="207" t="s">
        <v>425</v>
      </c>
      <c r="C96" s="206">
        <v>319</v>
      </c>
      <c r="D96" s="208" t="s">
        <v>201</v>
      </c>
      <c r="E96" s="209" t="s">
        <v>426</v>
      </c>
      <c r="F96" s="210" t="s">
        <v>427</v>
      </c>
      <c r="G96" s="211" t="s">
        <v>46</v>
      </c>
      <c r="H96" s="212" t="s">
        <v>186</v>
      </c>
      <c r="I96" s="207" t="s">
        <v>428</v>
      </c>
    </row>
    <row r="97" spans="1:9" ht="21" x14ac:dyDescent="0.35">
      <c r="A97" s="206">
        <v>91</v>
      </c>
      <c r="B97" s="207" t="s">
        <v>429</v>
      </c>
      <c r="C97" s="206">
        <v>530</v>
      </c>
      <c r="D97" s="208" t="s">
        <v>159</v>
      </c>
      <c r="E97" s="209" t="s">
        <v>430</v>
      </c>
      <c r="F97" s="210" t="s">
        <v>431</v>
      </c>
      <c r="G97" s="211" t="s">
        <v>46</v>
      </c>
      <c r="H97" s="212" t="s">
        <v>147</v>
      </c>
      <c r="I97" s="207" t="s">
        <v>432</v>
      </c>
    </row>
    <row r="98" spans="1:9" ht="21" x14ac:dyDescent="0.35">
      <c r="A98" s="206">
        <v>92</v>
      </c>
      <c r="B98" s="207" t="s">
        <v>433</v>
      </c>
      <c r="C98" s="206">
        <v>5807</v>
      </c>
      <c r="D98" s="208" t="s">
        <v>201</v>
      </c>
      <c r="E98" s="209" t="s">
        <v>434</v>
      </c>
      <c r="F98" s="210" t="s">
        <v>435</v>
      </c>
      <c r="G98" s="211" t="s">
        <v>436</v>
      </c>
      <c r="H98" s="212" t="s">
        <v>152</v>
      </c>
      <c r="I98" s="207" t="s">
        <v>437</v>
      </c>
    </row>
    <row r="99" spans="1:9" ht="21" x14ac:dyDescent="0.35">
      <c r="A99" s="206">
        <v>93</v>
      </c>
      <c r="B99" s="207" t="s">
        <v>438</v>
      </c>
      <c r="C99" s="206">
        <v>163</v>
      </c>
      <c r="D99" s="208" t="s">
        <v>159</v>
      </c>
      <c r="E99" s="209" t="s">
        <v>439</v>
      </c>
      <c r="F99" s="210" t="s">
        <v>440</v>
      </c>
      <c r="G99" s="211" t="s">
        <v>122</v>
      </c>
      <c r="H99" s="212" t="s">
        <v>172</v>
      </c>
      <c r="I99" s="207" t="s">
        <v>441</v>
      </c>
    </row>
    <row r="100" spans="1:9" ht="21" x14ac:dyDescent="0.35">
      <c r="A100" s="206">
        <v>94</v>
      </c>
      <c r="B100" s="207" t="s">
        <v>442</v>
      </c>
      <c r="C100" s="206">
        <v>14252</v>
      </c>
      <c r="D100" s="208" t="s">
        <v>201</v>
      </c>
      <c r="E100" s="209" t="s">
        <v>443</v>
      </c>
      <c r="F100" s="210" t="s">
        <v>444</v>
      </c>
      <c r="G100" s="211" t="s">
        <v>436</v>
      </c>
      <c r="H100" s="212" t="s">
        <v>152</v>
      </c>
      <c r="I100" s="207" t="s">
        <v>445</v>
      </c>
    </row>
    <row r="101" spans="1:9" ht="21" x14ac:dyDescent="0.35">
      <c r="A101" s="206">
        <v>95</v>
      </c>
      <c r="B101" s="207" t="s">
        <v>446</v>
      </c>
      <c r="C101" s="206">
        <v>4673</v>
      </c>
      <c r="D101" s="208" t="s">
        <v>201</v>
      </c>
      <c r="E101" s="209" t="s">
        <v>447</v>
      </c>
      <c r="F101" s="210" t="s">
        <v>448</v>
      </c>
      <c r="G101" s="211" t="s">
        <v>122</v>
      </c>
      <c r="H101" s="212" t="s">
        <v>172</v>
      </c>
      <c r="I101" s="207" t="s">
        <v>446</v>
      </c>
    </row>
    <row r="102" spans="1:9" ht="21" x14ac:dyDescent="0.35">
      <c r="A102" s="206">
        <v>96</v>
      </c>
      <c r="B102" s="207" t="s">
        <v>449</v>
      </c>
      <c r="C102" s="206">
        <v>2826</v>
      </c>
      <c r="D102" s="208" t="s">
        <v>144</v>
      </c>
      <c r="E102" s="209" t="s">
        <v>450</v>
      </c>
      <c r="F102" s="210" t="s">
        <v>451</v>
      </c>
      <c r="G102" s="211" t="s">
        <v>46</v>
      </c>
      <c r="H102" s="212" t="s">
        <v>186</v>
      </c>
      <c r="I102" s="207" t="s">
        <v>449</v>
      </c>
    </row>
    <row r="103" spans="1:9" ht="21" x14ac:dyDescent="0.35">
      <c r="A103" s="206">
        <v>97</v>
      </c>
      <c r="B103" s="207" t="s">
        <v>452</v>
      </c>
      <c r="C103" s="206">
        <v>22897</v>
      </c>
      <c r="D103" s="208" t="s">
        <v>144</v>
      </c>
      <c r="E103" s="209" t="s">
        <v>453</v>
      </c>
      <c r="F103" s="210" t="s">
        <v>454</v>
      </c>
      <c r="G103" s="211" t="s">
        <v>84</v>
      </c>
      <c r="H103" s="212" t="s">
        <v>293</v>
      </c>
      <c r="I103" s="207" t="s">
        <v>455</v>
      </c>
    </row>
    <row r="104" spans="1:9" ht="21" x14ac:dyDescent="0.35">
      <c r="A104" s="206">
        <v>98</v>
      </c>
      <c r="B104" s="207" t="s">
        <v>456</v>
      </c>
      <c r="C104" s="206">
        <v>25439</v>
      </c>
      <c r="D104" s="208" t="s">
        <v>144</v>
      </c>
      <c r="E104" s="209" t="s">
        <v>457</v>
      </c>
      <c r="F104" s="210" t="s">
        <v>458</v>
      </c>
      <c r="G104" s="211" t="s">
        <v>46</v>
      </c>
      <c r="H104" s="212" t="s">
        <v>186</v>
      </c>
      <c r="I104" s="207" t="s">
        <v>456</v>
      </c>
    </row>
    <row r="105" spans="1:9" ht="21" x14ac:dyDescent="0.35">
      <c r="A105" s="206">
        <v>99</v>
      </c>
      <c r="B105" s="207" t="s">
        <v>459</v>
      </c>
      <c r="C105" s="206">
        <v>26085</v>
      </c>
      <c r="D105" s="208" t="s">
        <v>159</v>
      </c>
      <c r="E105" s="209" t="s">
        <v>460</v>
      </c>
      <c r="F105" s="210" t="s">
        <v>461</v>
      </c>
      <c r="G105" s="211" t="s">
        <v>46</v>
      </c>
      <c r="H105" s="212" t="s">
        <v>186</v>
      </c>
      <c r="I105" s="207" t="s">
        <v>459</v>
      </c>
    </row>
    <row r="106" spans="1:9" ht="21" x14ac:dyDescent="0.35">
      <c r="A106" s="206">
        <v>100</v>
      </c>
      <c r="B106" s="207" t="s">
        <v>462</v>
      </c>
      <c r="C106" s="206">
        <v>13022</v>
      </c>
      <c r="D106" s="208" t="s">
        <v>144</v>
      </c>
      <c r="E106" s="209" t="s">
        <v>463</v>
      </c>
      <c r="F106" s="210" t="s">
        <v>464</v>
      </c>
      <c r="G106" s="211" t="s">
        <v>46</v>
      </c>
      <c r="H106" s="212" t="s">
        <v>186</v>
      </c>
      <c r="I106" s="207" t="s">
        <v>462</v>
      </c>
    </row>
    <row r="107" spans="1:9" ht="21" x14ac:dyDescent="0.35">
      <c r="A107" s="206">
        <v>101</v>
      </c>
      <c r="B107" s="207" t="s">
        <v>462</v>
      </c>
      <c r="C107" s="206">
        <v>13352</v>
      </c>
      <c r="D107" s="208" t="s">
        <v>144</v>
      </c>
      <c r="E107" s="209" t="s">
        <v>465</v>
      </c>
      <c r="F107" s="217" t="s">
        <v>466</v>
      </c>
      <c r="G107" s="211" t="s">
        <v>122</v>
      </c>
      <c r="H107" s="212" t="s">
        <v>186</v>
      </c>
      <c r="I107" s="207" t="s">
        <v>462</v>
      </c>
    </row>
    <row r="108" spans="1:9" ht="21" x14ac:dyDescent="0.35">
      <c r="A108" s="206">
        <v>102</v>
      </c>
      <c r="B108" s="207" t="s">
        <v>467</v>
      </c>
      <c r="C108" s="206">
        <v>15587</v>
      </c>
      <c r="D108" s="208" t="s">
        <v>144</v>
      </c>
      <c r="E108" s="209" t="s">
        <v>468</v>
      </c>
      <c r="F108" s="210" t="s">
        <v>469</v>
      </c>
      <c r="G108" s="211" t="s">
        <v>436</v>
      </c>
      <c r="H108" s="212" t="s">
        <v>152</v>
      </c>
      <c r="I108" s="207" t="s">
        <v>470</v>
      </c>
    </row>
    <row r="109" spans="1:9" ht="21" x14ac:dyDescent="0.35">
      <c r="A109" s="222">
        <v>103</v>
      </c>
      <c r="B109" s="223" t="s">
        <v>471</v>
      </c>
      <c r="C109" s="222">
        <v>3477</v>
      </c>
      <c r="D109" s="224" t="s">
        <v>159</v>
      </c>
      <c r="E109" s="225" t="s">
        <v>472</v>
      </c>
      <c r="F109" s="226" t="s">
        <v>473</v>
      </c>
      <c r="G109" s="227" t="s">
        <v>46</v>
      </c>
      <c r="H109" s="228" t="s">
        <v>147</v>
      </c>
      <c r="I109" s="223" t="s">
        <v>471</v>
      </c>
    </row>
    <row r="112" spans="1:9" s="232" customFormat="1" x14ac:dyDescent="0.3">
      <c r="A112" s="229"/>
      <c r="B112" s="196"/>
      <c r="C112" s="229"/>
      <c r="D112" s="230"/>
      <c r="E112" s="196"/>
      <c r="F112" s="196"/>
      <c r="G112" s="230"/>
      <c r="H112" s="231"/>
      <c r="I112" s="196"/>
    </row>
  </sheetData>
  <mergeCells count="4">
    <mergeCell ref="A1:I1"/>
    <mergeCell ref="A2:I2"/>
    <mergeCell ref="A3:I3"/>
    <mergeCell ref="D5:F5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49"/>
  <sheetViews>
    <sheetView tabSelected="1" zoomScaleNormal="100" workbookViewId="0">
      <selection activeCell="K9" sqref="K9"/>
    </sheetView>
  </sheetViews>
  <sheetFormatPr defaultRowHeight="18.75" x14ac:dyDescent="0.3"/>
  <cols>
    <col min="1" max="1" width="7.85546875" style="124" customWidth="1"/>
    <col min="2" max="2" width="9.5703125" style="124" customWidth="1"/>
    <col min="3" max="3" width="10.28515625" style="124" customWidth="1"/>
    <col min="4" max="4" width="27.7109375" style="124" customWidth="1"/>
    <col min="5" max="5" width="25" style="124" customWidth="1"/>
    <col min="6" max="6" width="7.85546875" style="124" bestFit="1" customWidth="1"/>
    <col min="7" max="7" width="15.140625" style="124" customWidth="1"/>
    <col min="8" max="8" width="5.7109375" style="124" bestFit="1" customWidth="1"/>
    <col min="9" max="9" width="20" style="124" customWidth="1"/>
    <col min="10" max="10" width="11.28515625" style="124" customWidth="1"/>
    <col min="11" max="11" width="24.140625" style="124" bestFit="1" customWidth="1"/>
    <col min="12" max="12" width="12.7109375" style="124" customWidth="1"/>
    <col min="13" max="16384" width="9.140625" style="124"/>
  </cols>
  <sheetData>
    <row r="1" spans="1:12" s="108" customFormat="1" ht="21" x14ac:dyDescent="0.35">
      <c r="H1" s="258" t="s">
        <v>56</v>
      </c>
      <c r="I1" s="258"/>
      <c r="J1" s="258"/>
      <c r="K1" s="258"/>
    </row>
    <row r="2" spans="1:12" s="108" customFormat="1" ht="23.25" x14ac:dyDescent="0.35">
      <c r="A2" s="259" t="s">
        <v>499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2" s="108" customFormat="1" ht="23.25" x14ac:dyDescent="0.35">
      <c r="A3" s="259" t="s">
        <v>74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</row>
    <row r="4" spans="1:12" s="108" customFormat="1" ht="23.25" x14ac:dyDescent="0.35">
      <c r="A4" s="259" t="s">
        <v>500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</row>
    <row r="5" spans="1:12" s="108" customFormat="1" ht="21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2" s="108" customFormat="1" ht="45" customHeight="1" x14ac:dyDescent="0.35">
      <c r="A6" s="110" t="s">
        <v>0</v>
      </c>
      <c r="B6" s="110" t="s">
        <v>79</v>
      </c>
      <c r="C6" s="111" t="s">
        <v>1</v>
      </c>
      <c r="D6" s="111" t="s">
        <v>68</v>
      </c>
      <c r="E6" s="110" t="s">
        <v>6</v>
      </c>
      <c r="F6" s="110" t="s">
        <v>2</v>
      </c>
      <c r="G6" s="112" t="s">
        <v>51</v>
      </c>
      <c r="H6" s="110" t="s">
        <v>7</v>
      </c>
      <c r="I6" s="110" t="s">
        <v>38</v>
      </c>
      <c r="J6" s="111" t="s">
        <v>67</v>
      </c>
      <c r="K6" s="247" t="s">
        <v>5</v>
      </c>
      <c r="L6" s="111" t="s">
        <v>495</v>
      </c>
    </row>
    <row r="7" spans="1:12" s="116" customFormat="1" ht="23.1" customHeight="1" x14ac:dyDescent="0.55000000000000004">
      <c r="A7" s="113">
        <v>1</v>
      </c>
      <c r="B7" s="113"/>
      <c r="C7" s="114"/>
      <c r="D7" s="114"/>
      <c r="E7" s="114"/>
      <c r="F7" s="115"/>
      <c r="G7" s="115"/>
      <c r="H7" s="115"/>
      <c r="I7" s="115"/>
      <c r="J7" s="115"/>
      <c r="K7" s="253" t="str">
        <f>IFERROR(IF(MATCH($C7,'เลขรองรับกรอบที่ คพร.อนุมัติ'!$C$7:$C$109,0)&gt;0,"รองรับกรอบพนักงานราชการ",""),"")</f>
        <v/>
      </c>
      <c r="L7" s="115"/>
    </row>
    <row r="8" spans="1:12" s="116" customFormat="1" ht="23.1" customHeight="1" x14ac:dyDescent="0.55000000000000004">
      <c r="A8" s="117">
        <v>2</v>
      </c>
      <c r="B8" s="117"/>
      <c r="C8" s="118"/>
      <c r="D8" s="118"/>
      <c r="E8" s="118"/>
      <c r="F8" s="119"/>
      <c r="G8" s="119"/>
      <c r="H8" s="119"/>
      <c r="I8" s="119"/>
      <c r="J8" s="119"/>
      <c r="K8" s="254" t="str">
        <f>IFERROR(IF(MATCH($C8,'เลขรองรับกรอบที่ คพร.อนุมัติ'!$C$7:$C$109,0)&gt;0,"รองรับกรอบพนักงานราชการ",""),"")</f>
        <v/>
      </c>
      <c r="L8" s="119"/>
    </row>
    <row r="9" spans="1:12" s="116" customFormat="1" ht="23.1" customHeight="1" x14ac:dyDescent="0.55000000000000004">
      <c r="A9" s="117">
        <v>3</v>
      </c>
      <c r="B9" s="117"/>
      <c r="C9" s="118"/>
      <c r="D9" s="118"/>
      <c r="E9" s="118"/>
      <c r="F9" s="119"/>
      <c r="G9" s="119"/>
      <c r="H9" s="119"/>
      <c r="I9" s="119"/>
      <c r="J9" s="119"/>
      <c r="K9" s="254" t="str">
        <f>IFERROR(IF(MATCH($C9,'เลขรองรับกรอบที่ คพร.อนุมัติ'!$C$7:$C$109,0)&gt;0,"รองรับกรอบพนักงานราชการ",""),"")</f>
        <v/>
      </c>
      <c r="L9" s="119"/>
    </row>
    <row r="10" spans="1:12" s="116" customFormat="1" ht="23.1" customHeight="1" x14ac:dyDescent="0.55000000000000004">
      <c r="A10" s="117">
        <v>4</v>
      </c>
      <c r="B10" s="117"/>
      <c r="C10" s="118"/>
      <c r="D10" s="118"/>
      <c r="E10" s="118"/>
      <c r="F10" s="119"/>
      <c r="G10" s="119"/>
      <c r="H10" s="119"/>
      <c r="I10" s="119"/>
      <c r="J10" s="119"/>
      <c r="K10" s="254" t="str">
        <f>IFERROR(IF(MATCH($C10,'เลขรองรับกรอบที่ คพร.อนุมัติ'!$C$7:$C$109,0)&gt;0,"รองรับกรอบพนักงานราชการ",""),"")</f>
        <v/>
      </c>
      <c r="L10" s="119"/>
    </row>
    <row r="11" spans="1:12" s="116" customFormat="1" ht="23.1" customHeight="1" x14ac:dyDescent="0.55000000000000004">
      <c r="A11" s="117">
        <v>5</v>
      </c>
      <c r="B11" s="117"/>
      <c r="C11" s="118"/>
      <c r="D11" s="118"/>
      <c r="E11" s="118"/>
      <c r="F11" s="119"/>
      <c r="G11" s="119"/>
      <c r="H11" s="119"/>
      <c r="I11" s="119"/>
      <c r="J11" s="119"/>
      <c r="K11" s="254" t="str">
        <f>IFERROR(IF(MATCH($C11,'เลขรองรับกรอบที่ คพร.อนุมัติ'!$C$7:$C$109,0)&gt;0,"รองรับกรอบพนักงานราชการ",""),"")</f>
        <v/>
      </c>
      <c r="L11" s="119"/>
    </row>
    <row r="12" spans="1:12" s="116" customFormat="1" ht="23.1" customHeight="1" x14ac:dyDescent="0.55000000000000004">
      <c r="A12" s="117">
        <v>6</v>
      </c>
      <c r="B12" s="117"/>
      <c r="C12" s="118"/>
      <c r="D12" s="118"/>
      <c r="E12" s="118"/>
      <c r="F12" s="119"/>
      <c r="G12" s="119"/>
      <c r="H12" s="119"/>
      <c r="I12" s="119"/>
      <c r="J12" s="119"/>
      <c r="K12" s="254" t="str">
        <f>IFERROR(IF(MATCH($C12,'เลขรองรับกรอบที่ คพร.อนุมัติ'!$C$7:$C$109,0)&gt;0,"รองรับกรอบพนักงานราชการ",""),"")</f>
        <v/>
      </c>
      <c r="L12" s="119"/>
    </row>
    <row r="13" spans="1:12" s="116" customFormat="1" ht="23.1" customHeight="1" x14ac:dyDescent="0.55000000000000004">
      <c r="A13" s="117">
        <v>7</v>
      </c>
      <c r="B13" s="117"/>
      <c r="C13" s="118"/>
      <c r="D13" s="118"/>
      <c r="E13" s="118"/>
      <c r="F13" s="119"/>
      <c r="G13" s="119"/>
      <c r="H13" s="119"/>
      <c r="I13" s="119"/>
      <c r="J13" s="119"/>
      <c r="K13" s="254" t="str">
        <f>IFERROR(IF(MATCH($C13,'เลขรองรับกรอบที่ คพร.อนุมัติ'!$C$7:$C$109,0)&gt;0,"รองรับกรอบพนักงานราชการ",""),"")</f>
        <v/>
      </c>
      <c r="L13" s="119"/>
    </row>
    <row r="14" spans="1:12" s="116" customFormat="1" ht="23.1" customHeight="1" x14ac:dyDescent="0.55000000000000004">
      <c r="A14" s="117">
        <v>8</v>
      </c>
      <c r="B14" s="117"/>
      <c r="C14" s="118"/>
      <c r="D14" s="118"/>
      <c r="E14" s="118"/>
      <c r="F14" s="119"/>
      <c r="G14" s="119"/>
      <c r="H14" s="119"/>
      <c r="I14" s="119"/>
      <c r="J14" s="119"/>
      <c r="K14" s="254" t="str">
        <f>IFERROR(IF(MATCH($C14,'เลขรองรับกรอบที่ คพร.อนุมัติ'!$C$7:$C$109,0)&gt;0,"รองรับกรอบพนักงานราชการ",""),"")</f>
        <v/>
      </c>
      <c r="L14" s="119"/>
    </row>
    <row r="15" spans="1:12" s="116" customFormat="1" ht="23.1" customHeight="1" x14ac:dyDescent="0.55000000000000004">
      <c r="A15" s="117">
        <v>9</v>
      </c>
      <c r="B15" s="117"/>
      <c r="C15" s="118"/>
      <c r="D15" s="118"/>
      <c r="E15" s="118"/>
      <c r="F15" s="119"/>
      <c r="G15" s="119"/>
      <c r="H15" s="119"/>
      <c r="I15" s="119"/>
      <c r="J15" s="119"/>
      <c r="K15" s="254" t="str">
        <f>IFERROR(IF(MATCH($C15,'เลขรองรับกรอบที่ คพร.อนุมัติ'!$C$7:$C$109,0)&gt;0,"รองรับกรอบพนักงานราชการ",""),"")</f>
        <v/>
      </c>
      <c r="L15" s="119"/>
    </row>
    <row r="16" spans="1:12" s="116" customFormat="1" ht="23.1" customHeight="1" x14ac:dyDescent="0.55000000000000004">
      <c r="A16" s="117">
        <v>10</v>
      </c>
      <c r="B16" s="117"/>
      <c r="C16" s="118"/>
      <c r="D16" s="118"/>
      <c r="E16" s="118"/>
      <c r="F16" s="119"/>
      <c r="G16" s="119"/>
      <c r="H16" s="119"/>
      <c r="I16" s="119"/>
      <c r="J16" s="119"/>
      <c r="K16" s="254" t="str">
        <f>IFERROR(IF(MATCH($C16,'เลขรองรับกรอบที่ คพร.อนุมัติ'!$C$7:$C$109,0)&gt;0,"รองรับกรอบพนักงานราชการ",""),"")</f>
        <v/>
      </c>
      <c r="L16" s="256"/>
    </row>
    <row r="17" spans="1:12" s="108" customFormat="1" ht="28.5" customHeight="1" x14ac:dyDescent="0.35">
      <c r="A17" s="129" t="s">
        <v>501</v>
      </c>
      <c r="B17" s="120"/>
      <c r="C17" s="120"/>
      <c r="D17" s="120"/>
      <c r="E17" s="120"/>
      <c r="F17" s="120"/>
      <c r="G17" s="120"/>
      <c r="H17" s="121"/>
      <c r="I17" s="122"/>
      <c r="J17" s="122"/>
      <c r="K17" s="123"/>
      <c r="L17" s="255"/>
    </row>
    <row r="18" spans="1:12" s="108" customFormat="1" ht="28.5" customHeight="1" x14ac:dyDescent="0.35">
      <c r="A18" s="125"/>
      <c r="B18" s="125"/>
      <c r="C18" s="125"/>
      <c r="D18" s="50"/>
      <c r="E18" s="125"/>
      <c r="F18" s="125"/>
      <c r="G18" s="125"/>
      <c r="H18" s="126"/>
      <c r="I18" s="127"/>
      <c r="J18" s="127"/>
    </row>
    <row r="19" spans="1:12" s="1" customFormat="1" ht="21" x14ac:dyDescent="0.35">
      <c r="A19" s="14" t="s">
        <v>39</v>
      </c>
      <c r="B19" s="14"/>
      <c r="C19" s="14"/>
      <c r="D19" s="14"/>
      <c r="E19" s="8"/>
      <c r="F19" s="8"/>
      <c r="G19" s="9"/>
      <c r="H19" s="8"/>
      <c r="I19" s="8"/>
      <c r="J19" s="8"/>
    </row>
    <row r="20" spans="1:12" s="1" customFormat="1" ht="29.25" customHeight="1" x14ac:dyDescent="0.35">
      <c r="A20" s="20" t="s">
        <v>54</v>
      </c>
      <c r="B20" s="20"/>
      <c r="C20" s="20"/>
      <c r="D20" s="20"/>
      <c r="E20" s="8"/>
      <c r="F20" s="8"/>
      <c r="G20" s="11"/>
      <c r="H20" s="10"/>
      <c r="I20" s="10"/>
      <c r="J20" s="10"/>
    </row>
    <row r="21" spans="1:12" s="1" customFormat="1" ht="29.25" customHeight="1" x14ac:dyDescent="0.35">
      <c r="E21" s="8"/>
      <c r="F21" s="8"/>
      <c r="G21" s="9"/>
      <c r="H21" s="8"/>
      <c r="I21" s="8"/>
      <c r="J21" s="8"/>
    </row>
    <row r="22" spans="1:12" s="1" customFormat="1" ht="29.25" customHeight="1" x14ac:dyDescent="0.35">
      <c r="E22" s="8"/>
      <c r="F22" s="8"/>
      <c r="G22" s="9"/>
      <c r="H22" s="8"/>
      <c r="I22" s="8"/>
      <c r="J22" s="8"/>
    </row>
    <row r="23" spans="1:12" s="1" customFormat="1" ht="29.25" customHeight="1" x14ac:dyDescent="0.35">
      <c r="H23" s="8"/>
      <c r="I23" s="8"/>
      <c r="J23" s="8"/>
    </row>
    <row r="24" spans="1:12" s="1" customFormat="1" ht="21" customHeight="1" x14ac:dyDescent="0.35">
      <c r="A24" s="2"/>
      <c r="B24" s="2"/>
      <c r="C24" s="57"/>
      <c r="D24" s="57"/>
      <c r="H24" s="19"/>
      <c r="I24" s="19"/>
      <c r="J24" s="19"/>
    </row>
    <row r="25" spans="1:12" s="1" customFormat="1" ht="21" x14ac:dyDescent="0.35">
      <c r="A25" s="2"/>
      <c r="B25" s="2"/>
      <c r="C25" s="57"/>
      <c r="D25" s="57"/>
    </row>
    <row r="26" spans="1:12" s="108" customFormat="1" ht="21" x14ac:dyDescent="0.35"/>
    <row r="27" spans="1:12" s="108" customFormat="1" ht="21" x14ac:dyDescent="0.35"/>
    <row r="28" spans="1:12" s="108" customFormat="1" ht="21" x14ac:dyDescent="0.35"/>
    <row r="29" spans="1:12" s="108" customFormat="1" ht="21" x14ac:dyDescent="0.35"/>
    <row r="30" spans="1:12" s="108" customFormat="1" ht="21" x14ac:dyDescent="0.35"/>
    <row r="31" spans="1:12" s="108" customFormat="1" ht="21" x14ac:dyDescent="0.35"/>
    <row r="32" spans="1:12" s="108" customFormat="1" ht="21" x14ac:dyDescent="0.35"/>
    <row r="33" spans="4:4" s="108" customFormat="1" ht="21" x14ac:dyDescent="0.35"/>
    <row r="34" spans="4:4" s="108" customFormat="1" ht="21" x14ac:dyDescent="0.35"/>
    <row r="35" spans="4:4" s="108" customFormat="1" ht="21" x14ac:dyDescent="0.35">
      <c r="D35" s="124"/>
    </row>
    <row r="36" spans="4:4" s="108" customFormat="1" ht="21" x14ac:dyDescent="0.35">
      <c r="D36" s="124"/>
    </row>
    <row r="37" spans="4:4" s="108" customFormat="1" ht="21" x14ac:dyDescent="0.35">
      <c r="D37" s="124"/>
    </row>
    <row r="38" spans="4:4" s="108" customFormat="1" ht="21" x14ac:dyDescent="0.35">
      <c r="D38" s="124"/>
    </row>
    <row r="39" spans="4:4" s="108" customFormat="1" ht="21" x14ac:dyDescent="0.35">
      <c r="D39" s="124"/>
    </row>
    <row r="40" spans="4:4" s="108" customFormat="1" ht="21" x14ac:dyDescent="0.35">
      <c r="D40" s="124"/>
    </row>
    <row r="41" spans="4:4" s="108" customFormat="1" ht="21" x14ac:dyDescent="0.35">
      <c r="D41" s="124"/>
    </row>
    <row r="42" spans="4:4" s="108" customFormat="1" ht="21" x14ac:dyDescent="0.35">
      <c r="D42" s="124"/>
    </row>
    <row r="43" spans="4:4" s="108" customFormat="1" ht="21" x14ac:dyDescent="0.35">
      <c r="D43" s="124"/>
    </row>
    <row r="44" spans="4:4" s="108" customFormat="1" ht="21" x14ac:dyDescent="0.35">
      <c r="D44" s="124"/>
    </row>
    <row r="45" spans="4:4" s="108" customFormat="1" ht="21" x14ac:dyDescent="0.35">
      <c r="D45" s="124"/>
    </row>
    <row r="46" spans="4:4" s="108" customFormat="1" ht="21" x14ac:dyDescent="0.35">
      <c r="D46" s="124"/>
    </row>
    <row r="47" spans="4:4" s="108" customFormat="1" ht="21" x14ac:dyDescent="0.35">
      <c r="D47" s="124"/>
    </row>
    <row r="48" spans="4:4" s="108" customFormat="1" ht="21" x14ac:dyDescent="0.35">
      <c r="D48" s="124"/>
    </row>
    <row r="49" spans="4:4" s="108" customFormat="1" ht="21" x14ac:dyDescent="0.35">
      <c r="D49" s="124"/>
    </row>
  </sheetData>
  <mergeCells count="4">
    <mergeCell ref="H1:K1"/>
    <mergeCell ref="A2:K2"/>
    <mergeCell ref="A3:K3"/>
    <mergeCell ref="A4:K4"/>
  </mergeCells>
  <printOptions horizontalCentered="1"/>
  <pageMargins left="0.59055118110236227" right="0.19685039370078741" top="0.39370078740157483" bottom="0.39370078740157483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49"/>
  <sheetViews>
    <sheetView workbookViewId="0">
      <selection activeCell="H13" sqref="H13"/>
    </sheetView>
  </sheetViews>
  <sheetFormatPr defaultRowHeight="18.75" x14ac:dyDescent="0.3"/>
  <cols>
    <col min="1" max="1" width="14.85546875" style="124" customWidth="1"/>
    <col min="2" max="2" width="24.7109375" style="124" customWidth="1"/>
    <col min="3" max="3" width="14.5703125" style="124" customWidth="1"/>
    <col min="4" max="4" width="11.85546875" style="124" customWidth="1"/>
    <col min="5" max="5" width="12.85546875" style="124" customWidth="1"/>
    <col min="6" max="6" width="14" style="124" customWidth="1"/>
    <col min="7" max="7" width="10.5703125" style="124" customWidth="1"/>
    <col min="8" max="8" width="20.28515625" style="124" customWidth="1"/>
    <col min="9" max="9" width="18.140625" style="124" customWidth="1"/>
    <col min="10" max="16384" width="9.140625" style="124"/>
  </cols>
  <sheetData>
    <row r="1" spans="1:9" s="108" customFormat="1" ht="24" customHeight="1" x14ac:dyDescent="0.35">
      <c r="A1" s="154"/>
      <c r="B1" s="154"/>
      <c r="C1" s="154"/>
      <c r="D1" s="154"/>
      <c r="E1" s="154"/>
      <c r="H1" s="262" t="s">
        <v>65</v>
      </c>
      <c r="I1" s="262"/>
    </row>
    <row r="2" spans="1:9" ht="21" customHeight="1" x14ac:dyDescent="0.35">
      <c r="A2" s="259" t="s">
        <v>502</v>
      </c>
      <c r="B2" s="259"/>
      <c r="C2" s="259"/>
      <c r="D2" s="259"/>
      <c r="E2" s="259"/>
      <c r="F2" s="259"/>
      <c r="G2" s="259"/>
      <c r="H2" s="259"/>
      <c r="I2" s="259"/>
    </row>
    <row r="3" spans="1:9" ht="23.25" x14ac:dyDescent="0.35">
      <c r="A3" s="259" t="s">
        <v>519</v>
      </c>
      <c r="B3" s="259"/>
      <c r="C3" s="259"/>
      <c r="D3" s="259"/>
      <c r="E3" s="259"/>
      <c r="F3" s="259"/>
      <c r="G3" s="259"/>
      <c r="H3" s="259"/>
      <c r="I3" s="259"/>
    </row>
    <row r="4" spans="1:9" ht="23.25" x14ac:dyDescent="0.35">
      <c r="A4" s="259" t="s">
        <v>53</v>
      </c>
      <c r="B4" s="259"/>
      <c r="C4" s="259"/>
      <c r="D4" s="259"/>
      <c r="E4" s="259"/>
      <c r="F4" s="259"/>
      <c r="G4" s="259"/>
      <c r="H4" s="259"/>
      <c r="I4" s="259"/>
    </row>
    <row r="5" spans="1:9" ht="21" customHeight="1" x14ac:dyDescent="0.35">
      <c r="A5" s="263" t="s">
        <v>58</v>
      </c>
      <c r="B5" s="263"/>
      <c r="C5" s="263"/>
      <c r="D5" s="263"/>
      <c r="E5" s="263"/>
      <c r="F5" s="263"/>
      <c r="G5" s="263"/>
      <c r="H5" s="263"/>
      <c r="I5" s="263"/>
    </row>
    <row r="6" spans="1:9" ht="8.25" customHeight="1" x14ac:dyDescent="0.35">
      <c r="A6" s="109"/>
      <c r="B6" s="109"/>
      <c r="C6" s="109"/>
      <c r="D6" s="109"/>
      <c r="E6" s="109"/>
      <c r="F6" s="109"/>
      <c r="G6" s="109"/>
    </row>
    <row r="7" spans="1:9" s="108" customFormat="1" ht="27.75" customHeight="1" x14ac:dyDescent="0.35">
      <c r="A7" s="155" t="s">
        <v>0</v>
      </c>
      <c r="B7" s="155" t="s">
        <v>79</v>
      </c>
      <c r="C7" s="155" t="s">
        <v>1</v>
      </c>
      <c r="D7" s="155" t="s">
        <v>6</v>
      </c>
      <c r="E7" s="155" t="s">
        <v>2</v>
      </c>
      <c r="F7" s="155" t="s">
        <v>51</v>
      </c>
      <c r="G7" s="155" t="s">
        <v>7</v>
      </c>
      <c r="H7" s="155" t="s">
        <v>38</v>
      </c>
      <c r="I7" s="155" t="s">
        <v>42</v>
      </c>
    </row>
    <row r="8" spans="1:9" s="108" customFormat="1" ht="21" customHeight="1" x14ac:dyDescent="0.35">
      <c r="A8" s="156" t="s">
        <v>43</v>
      </c>
      <c r="B8" s="156"/>
      <c r="C8" s="157"/>
      <c r="D8" s="157"/>
      <c r="E8" s="157"/>
      <c r="F8" s="157"/>
      <c r="G8" s="157"/>
      <c r="H8" s="158"/>
      <c r="I8" s="159"/>
    </row>
    <row r="9" spans="1:9" s="108" customFormat="1" ht="24.95" customHeight="1" x14ac:dyDescent="0.35">
      <c r="A9" s="160"/>
      <c r="B9" s="160"/>
      <c r="C9" s="160"/>
      <c r="D9" s="161"/>
      <c r="E9" s="161"/>
      <c r="F9" s="161"/>
      <c r="G9" s="162"/>
      <c r="H9" s="163"/>
      <c r="I9" s="164"/>
    </row>
    <row r="10" spans="1:9" s="108" customFormat="1" ht="24.95" customHeight="1" x14ac:dyDescent="0.35">
      <c r="A10" s="160"/>
      <c r="B10" s="160"/>
      <c r="C10" s="160"/>
      <c r="D10" s="165"/>
      <c r="E10" s="165"/>
      <c r="F10" s="165"/>
      <c r="G10" s="162"/>
      <c r="H10" s="163"/>
      <c r="I10" s="164"/>
    </row>
    <row r="11" spans="1:9" s="108" customFormat="1" ht="24.95" customHeight="1" x14ac:dyDescent="0.35">
      <c r="A11" s="160"/>
      <c r="B11" s="160"/>
      <c r="C11" s="160"/>
      <c r="D11" s="161"/>
      <c r="E11" s="161"/>
      <c r="F11" s="161"/>
      <c r="G11" s="162"/>
      <c r="H11" s="163"/>
      <c r="I11" s="164"/>
    </row>
    <row r="12" spans="1:9" s="108" customFormat="1" ht="24.95" customHeight="1" x14ac:dyDescent="0.35">
      <c r="A12" s="166"/>
      <c r="B12" s="166"/>
      <c r="C12" s="166"/>
      <c r="D12" s="161"/>
      <c r="E12" s="161"/>
      <c r="F12" s="161"/>
      <c r="G12" s="162"/>
      <c r="H12" s="163"/>
      <c r="I12" s="164"/>
    </row>
    <row r="13" spans="1:9" s="108" customFormat="1" ht="24.95" customHeight="1" x14ac:dyDescent="0.35">
      <c r="A13" s="166"/>
      <c r="B13" s="166"/>
      <c r="C13" s="166"/>
      <c r="D13" s="161"/>
      <c r="E13" s="161"/>
      <c r="F13" s="161"/>
      <c r="G13" s="162"/>
      <c r="H13" s="163"/>
      <c r="I13" s="164"/>
    </row>
    <row r="14" spans="1:9" s="108" customFormat="1" ht="21" customHeight="1" x14ac:dyDescent="0.35">
      <c r="A14" s="167" t="s">
        <v>44</v>
      </c>
      <c r="B14" s="167"/>
      <c r="C14" s="160"/>
      <c r="D14" s="164"/>
      <c r="E14" s="164"/>
      <c r="F14" s="164"/>
      <c r="G14" s="160"/>
      <c r="H14" s="168"/>
      <c r="I14" s="164"/>
    </row>
    <row r="15" spans="1:9" s="108" customFormat="1" ht="24.95" customHeight="1" x14ac:dyDescent="0.35">
      <c r="A15" s="160"/>
      <c r="B15" s="160"/>
      <c r="C15" s="162"/>
      <c r="D15" s="161"/>
      <c r="E15" s="161"/>
      <c r="F15" s="160"/>
      <c r="G15" s="162"/>
      <c r="H15" s="169"/>
      <c r="I15" s="170"/>
    </row>
    <row r="16" spans="1:9" s="108" customFormat="1" ht="24.95" customHeight="1" x14ac:dyDescent="0.35">
      <c r="A16" s="171"/>
      <c r="B16" s="171"/>
      <c r="C16" s="171"/>
      <c r="D16" s="172"/>
      <c r="E16" s="172"/>
      <c r="F16" s="172"/>
      <c r="G16" s="173"/>
      <c r="H16" s="174"/>
      <c r="I16" s="174"/>
    </row>
    <row r="17" spans="1:9" s="108" customFormat="1" ht="21" x14ac:dyDescent="0.35">
      <c r="A17" s="175" t="s">
        <v>57</v>
      </c>
      <c r="B17" s="175"/>
      <c r="C17" s="175"/>
      <c r="D17" s="175"/>
      <c r="E17" s="176"/>
      <c r="F17" s="264"/>
      <c r="G17" s="264"/>
      <c r="H17" s="177"/>
      <c r="I17" s="178"/>
    </row>
    <row r="18" spans="1:9" s="108" customFormat="1" ht="17.25" customHeight="1" x14ac:dyDescent="0.35"/>
    <row r="19" spans="1:9" s="108" customFormat="1" ht="26.25" x14ac:dyDescent="0.4">
      <c r="A19" s="179"/>
      <c r="B19" s="179"/>
      <c r="C19" s="180" t="s">
        <v>66</v>
      </c>
      <c r="D19" s="181"/>
      <c r="E19" s="182"/>
      <c r="F19" s="260"/>
      <c r="G19" s="260"/>
    </row>
    <row r="20" spans="1:9" s="108" customFormat="1" ht="26.25" x14ac:dyDescent="0.4">
      <c r="A20" s="179"/>
      <c r="B20" s="179"/>
      <c r="C20" s="179" t="s">
        <v>45</v>
      </c>
      <c r="D20" s="181"/>
      <c r="E20" s="183"/>
      <c r="F20" s="184"/>
      <c r="G20" s="184"/>
    </row>
    <row r="21" spans="1:9" s="108" customFormat="1" ht="20.100000000000001" customHeight="1" x14ac:dyDescent="0.35">
      <c r="C21" s="181"/>
      <c r="D21" s="181"/>
      <c r="E21" s="182"/>
      <c r="F21" s="181"/>
      <c r="G21" s="181"/>
    </row>
    <row r="22" spans="1:9" s="108" customFormat="1" ht="20.100000000000001" customHeight="1" x14ac:dyDescent="0.35">
      <c r="C22" s="181"/>
      <c r="D22" s="181"/>
      <c r="E22" s="182"/>
      <c r="F22" s="181"/>
      <c r="G22" s="181"/>
    </row>
    <row r="23" spans="1:9" s="108" customFormat="1" ht="20.100000000000001" customHeight="1" x14ac:dyDescent="0.35">
      <c r="F23" s="260"/>
      <c r="G23" s="260"/>
    </row>
    <row r="24" spans="1:9" s="108" customFormat="1" ht="20.100000000000001" customHeight="1" x14ac:dyDescent="0.35">
      <c r="F24" s="261"/>
      <c r="G24" s="261"/>
    </row>
    <row r="25" spans="1:9" s="108" customFormat="1" ht="21" x14ac:dyDescent="0.35"/>
    <row r="26" spans="1:9" s="108" customFormat="1" ht="21" x14ac:dyDescent="0.35"/>
    <row r="27" spans="1:9" s="108" customFormat="1" ht="21" x14ac:dyDescent="0.35"/>
    <row r="28" spans="1:9" s="108" customFormat="1" ht="21" x14ac:dyDescent="0.35"/>
    <row r="29" spans="1:9" s="108" customFormat="1" ht="21" x14ac:dyDescent="0.35"/>
    <row r="30" spans="1:9" s="108" customFormat="1" ht="21" x14ac:dyDescent="0.35"/>
    <row r="31" spans="1:9" s="108" customFormat="1" ht="21" x14ac:dyDescent="0.35"/>
    <row r="32" spans="1:9" s="108" customFormat="1" ht="21" x14ac:dyDescent="0.35"/>
    <row r="33" s="108" customFormat="1" ht="21" x14ac:dyDescent="0.35"/>
    <row r="34" s="108" customFormat="1" ht="21" x14ac:dyDescent="0.35"/>
    <row r="35" s="108" customFormat="1" ht="21" x14ac:dyDescent="0.35"/>
    <row r="36" s="108" customFormat="1" ht="21" x14ac:dyDescent="0.35"/>
    <row r="37" s="108" customFormat="1" ht="21" x14ac:dyDescent="0.35"/>
    <row r="38" s="108" customFormat="1" ht="21" x14ac:dyDescent="0.35"/>
    <row r="39" s="108" customFormat="1" ht="21" x14ac:dyDescent="0.35"/>
    <row r="40" s="108" customFormat="1" ht="21" x14ac:dyDescent="0.35"/>
    <row r="41" s="108" customFormat="1" ht="21" x14ac:dyDescent="0.35"/>
    <row r="42" s="108" customFormat="1" ht="21" x14ac:dyDescent="0.35"/>
    <row r="43" s="108" customFormat="1" ht="21" x14ac:dyDescent="0.35"/>
    <row r="44" s="108" customFormat="1" ht="21" x14ac:dyDescent="0.35"/>
    <row r="45" s="108" customFormat="1" ht="21" x14ac:dyDescent="0.35"/>
    <row r="46" s="108" customFormat="1" ht="21" x14ac:dyDescent="0.35"/>
    <row r="47" s="108" customFormat="1" ht="21" x14ac:dyDescent="0.35"/>
    <row r="48" s="108" customFormat="1" ht="21" x14ac:dyDescent="0.35"/>
    <row r="49" s="108" customFormat="1" ht="21" x14ac:dyDescent="0.35"/>
  </sheetData>
  <mergeCells count="9">
    <mergeCell ref="F19:G19"/>
    <mergeCell ref="F23:G23"/>
    <mergeCell ref="F24:G24"/>
    <mergeCell ref="H1:I1"/>
    <mergeCell ref="A2:I2"/>
    <mergeCell ref="A3:I3"/>
    <mergeCell ref="A4:I4"/>
    <mergeCell ref="A5:I5"/>
    <mergeCell ref="F17:G17"/>
  </mergeCells>
  <printOptions horizontalCentered="1"/>
  <pageMargins left="0.94488188976377963" right="0.39370078740157483" top="0.59055118110236227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J21"/>
  <sheetViews>
    <sheetView topLeftCell="A4" workbookViewId="0">
      <selection activeCell="N19" sqref="N19"/>
    </sheetView>
  </sheetViews>
  <sheetFormatPr defaultColWidth="8.85546875" defaultRowHeight="21" x14ac:dyDescent="0.35"/>
  <cols>
    <col min="1" max="1" width="5.28515625" style="186" customWidth="1"/>
    <col min="2" max="2" width="16.7109375" style="186" customWidth="1"/>
    <col min="3" max="3" width="11.85546875" style="186" customWidth="1"/>
    <col min="4" max="4" width="14.7109375" style="186" customWidth="1"/>
    <col min="5" max="5" width="8.7109375" style="186" customWidth="1"/>
    <col min="6" max="6" width="20.7109375" style="186" customWidth="1"/>
    <col min="7" max="7" width="18.7109375" style="186" customWidth="1"/>
    <col min="8" max="8" width="10.7109375" style="186" customWidth="1"/>
    <col min="9" max="9" width="20.7109375" style="186" customWidth="1"/>
    <col min="10" max="10" width="42.7109375" style="186" customWidth="1"/>
    <col min="11" max="16384" width="8.85546875" style="186"/>
  </cols>
  <sheetData>
    <row r="2" spans="1:10" ht="23.25" x14ac:dyDescent="0.35">
      <c r="A2" s="251" t="s">
        <v>503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10" ht="23.25" x14ac:dyDescent="0.35">
      <c r="A3" s="251" t="s">
        <v>90</v>
      </c>
      <c r="B3" s="251"/>
      <c r="C3" s="251"/>
      <c r="D3" s="251"/>
      <c r="E3" s="251"/>
      <c r="F3" s="251"/>
      <c r="G3" s="251"/>
      <c r="H3" s="251"/>
      <c r="I3" s="251"/>
      <c r="J3" s="251"/>
    </row>
    <row r="5" spans="1:10" x14ac:dyDescent="0.35">
      <c r="A5" s="237" t="s">
        <v>91</v>
      </c>
      <c r="B5" s="238" t="s">
        <v>92</v>
      </c>
      <c r="C5" s="239" t="s">
        <v>93</v>
      </c>
      <c r="D5" s="240"/>
      <c r="E5" s="240"/>
      <c r="F5" s="241"/>
      <c r="G5" s="239" t="s">
        <v>94</v>
      </c>
      <c r="H5" s="240"/>
      <c r="I5" s="240"/>
      <c r="J5" s="241"/>
    </row>
    <row r="6" spans="1:10" x14ac:dyDescent="0.35">
      <c r="A6" s="243" t="s">
        <v>95</v>
      </c>
      <c r="B6" s="243" t="s">
        <v>96</v>
      </c>
      <c r="C6" s="244" t="s">
        <v>1</v>
      </c>
      <c r="D6" s="244" t="s">
        <v>51</v>
      </c>
      <c r="E6" s="244" t="s">
        <v>2</v>
      </c>
      <c r="F6" s="244" t="s">
        <v>97</v>
      </c>
      <c r="G6" s="244" t="s">
        <v>51</v>
      </c>
      <c r="H6" s="244" t="s">
        <v>2</v>
      </c>
      <c r="I6" s="244" t="s">
        <v>97</v>
      </c>
      <c r="J6" s="244" t="s">
        <v>98</v>
      </c>
    </row>
    <row r="7" spans="1:10" x14ac:dyDescent="0.35">
      <c r="A7" s="187"/>
      <c r="B7" s="188"/>
      <c r="C7" s="187"/>
      <c r="D7" s="188"/>
      <c r="E7" s="187"/>
      <c r="F7" s="188"/>
      <c r="G7" s="188"/>
      <c r="H7" s="187"/>
      <c r="I7" s="188"/>
      <c r="J7" s="188"/>
    </row>
    <row r="8" spans="1:10" x14ac:dyDescent="0.35">
      <c r="A8" s="189"/>
      <c r="B8" s="190"/>
      <c r="C8" s="189"/>
      <c r="D8" s="190"/>
      <c r="E8" s="189"/>
      <c r="F8" s="190"/>
      <c r="G8" s="190"/>
      <c r="H8" s="189"/>
      <c r="I8" s="190"/>
      <c r="J8" s="190"/>
    </row>
    <row r="9" spans="1:10" x14ac:dyDescent="0.35">
      <c r="A9" s="189"/>
      <c r="B9" s="190"/>
      <c r="C9" s="189"/>
      <c r="D9" s="190"/>
      <c r="E9" s="189"/>
      <c r="F9" s="190"/>
      <c r="G9" s="190"/>
      <c r="H9" s="189"/>
      <c r="I9" s="190"/>
      <c r="J9" s="190"/>
    </row>
    <row r="10" spans="1:10" x14ac:dyDescent="0.35">
      <c r="A10" s="189"/>
      <c r="B10" s="190"/>
      <c r="C10" s="189"/>
      <c r="D10" s="190"/>
      <c r="E10" s="189"/>
      <c r="F10" s="190"/>
      <c r="G10" s="190"/>
      <c r="H10" s="189"/>
      <c r="I10" s="190"/>
      <c r="J10" s="190"/>
    </row>
    <row r="11" spans="1:10" x14ac:dyDescent="0.35">
      <c r="A11" s="189"/>
      <c r="B11" s="190"/>
      <c r="C11" s="189"/>
      <c r="D11" s="190"/>
      <c r="E11" s="189"/>
      <c r="F11" s="190"/>
      <c r="G11" s="190"/>
      <c r="H11" s="189"/>
      <c r="I11" s="190"/>
      <c r="J11" s="190"/>
    </row>
    <row r="12" spans="1:10" x14ac:dyDescent="0.35">
      <c r="A12" s="189"/>
      <c r="B12" s="190"/>
      <c r="C12" s="189"/>
      <c r="D12" s="190"/>
      <c r="E12" s="189"/>
      <c r="F12" s="190"/>
      <c r="G12" s="190"/>
      <c r="H12" s="189"/>
      <c r="I12" s="190"/>
      <c r="J12" s="190"/>
    </row>
    <row r="13" spans="1:10" x14ac:dyDescent="0.35">
      <c r="A13" s="193"/>
      <c r="B13" s="194"/>
      <c r="C13" s="193"/>
      <c r="D13" s="194"/>
      <c r="E13" s="193"/>
      <c r="F13" s="194"/>
      <c r="G13" s="194"/>
      <c r="H13" s="193"/>
      <c r="I13" s="194"/>
      <c r="J13" s="194"/>
    </row>
    <row r="14" spans="1:10" x14ac:dyDescent="0.35">
      <c r="A14" s="252" t="s">
        <v>492</v>
      </c>
      <c r="B14" s="14"/>
      <c r="C14" s="14"/>
      <c r="D14" s="14"/>
      <c r="E14" s="8"/>
      <c r="F14" s="8"/>
      <c r="G14" s="9"/>
      <c r="H14" s="8"/>
      <c r="I14" s="8"/>
      <c r="J14" s="1"/>
    </row>
    <row r="15" spans="1:10" ht="54.75" customHeight="1" x14ac:dyDescent="0.35">
      <c r="A15" s="20"/>
      <c r="B15" s="265" t="s">
        <v>493</v>
      </c>
      <c r="C15" s="265"/>
      <c r="D15" s="265"/>
      <c r="E15" s="265"/>
      <c r="F15" s="265"/>
      <c r="G15" s="265"/>
      <c r="H15" s="265"/>
      <c r="I15" s="265"/>
      <c r="J15" s="265"/>
    </row>
    <row r="17" spans="7:9" x14ac:dyDescent="0.35">
      <c r="G17" s="195"/>
      <c r="H17" s="195"/>
      <c r="I17" s="195"/>
    </row>
    <row r="21" spans="7:9" x14ac:dyDescent="0.35">
      <c r="G21" s="195"/>
      <c r="H21" s="195"/>
      <c r="I21" s="195"/>
    </row>
  </sheetData>
  <mergeCells count="1">
    <mergeCell ref="B15:J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16"/>
  <sheetViews>
    <sheetView showZeros="0" zoomScale="85" workbookViewId="0">
      <selection activeCell="F21" sqref="F21"/>
    </sheetView>
  </sheetViews>
  <sheetFormatPr defaultRowHeight="15.95" customHeight="1" x14ac:dyDescent="0.35"/>
  <cols>
    <col min="1" max="1" width="18.28515625" style="22" customWidth="1"/>
    <col min="2" max="2" width="10" style="22" customWidth="1"/>
    <col min="3" max="3" width="9.28515625" style="22" customWidth="1"/>
    <col min="4" max="4" width="9.5703125" style="22" customWidth="1"/>
    <col min="5" max="5" width="7.5703125" style="22" customWidth="1"/>
    <col min="6" max="6" width="9.140625" style="22"/>
    <col min="7" max="7" width="11.140625" style="22" customWidth="1"/>
    <col min="8" max="8" width="9.140625" style="22"/>
    <col min="9" max="9" width="15.28515625" style="22" customWidth="1"/>
    <col min="10" max="10" width="11.7109375" style="22" customWidth="1"/>
    <col min="11" max="11" width="12.7109375" style="22" customWidth="1"/>
    <col min="12" max="12" width="11.85546875" style="22" customWidth="1"/>
    <col min="13" max="13" width="15.140625" style="22" customWidth="1"/>
    <col min="14" max="14" width="11.85546875" style="22" customWidth="1"/>
    <col min="15" max="15" width="11.7109375" style="22" customWidth="1"/>
    <col min="16" max="16" width="11.42578125" style="22" customWidth="1"/>
    <col min="17" max="17" width="14" style="22" customWidth="1"/>
    <col min="18" max="16384" width="9.140625" style="22"/>
  </cols>
  <sheetData>
    <row r="1" spans="1:17" ht="33" customHeight="1" x14ac:dyDescent="0.35">
      <c r="A1" s="267" t="s">
        <v>11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</row>
    <row r="2" spans="1:17" ht="33" customHeight="1" x14ac:dyDescent="0.35">
      <c r="A2" s="267" t="s">
        <v>504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</row>
    <row r="3" spans="1:17" ht="33" customHeight="1" x14ac:dyDescent="0.35">
      <c r="A3" s="267" t="s">
        <v>494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</row>
    <row r="4" spans="1:17" ht="12" customHeight="1" x14ac:dyDescent="0.35">
      <c r="A4" s="23"/>
      <c r="B4" s="23"/>
      <c r="C4" s="23"/>
      <c r="D4" s="23"/>
      <c r="E4" s="23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s="29" customFormat="1" ht="23.25" x14ac:dyDescent="0.35">
      <c r="A5" s="25"/>
      <c r="B5" s="268" t="s">
        <v>12</v>
      </c>
      <c r="C5" s="269"/>
      <c r="D5" s="269"/>
      <c r="E5" s="270"/>
      <c r="F5" s="275" t="s">
        <v>13</v>
      </c>
      <c r="G5" s="276"/>
      <c r="H5" s="276"/>
      <c r="I5" s="277"/>
      <c r="J5" s="275" t="s">
        <v>85</v>
      </c>
      <c r="K5" s="276"/>
      <c r="L5" s="276"/>
      <c r="M5" s="276"/>
      <c r="N5" s="276"/>
      <c r="O5" s="276"/>
      <c r="P5" s="276"/>
      <c r="Q5" s="277"/>
    </row>
    <row r="6" spans="1:17" s="34" customFormat="1" ht="23.25" x14ac:dyDescent="0.35">
      <c r="A6" s="30" t="s">
        <v>9</v>
      </c>
      <c r="B6" s="271"/>
      <c r="C6" s="272"/>
      <c r="D6" s="272"/>
      <c r="E6" s="273"/>
      <c r="F6" s="31" t="s">
        <v>14</v>
      </c>
      <c r="G6" s="32"/>
      <c r="H6" s="31" t="s">
        <v>15</v>
      </c>
      <c r="I6" s="32"/>
      <c r="J6" s="26" t="s">
        <v>16</v>
      </c>
      <c r="K6" s="27"/>
      <c r="L6" s="27"/>
      <c r="M6" s="28"/>
      <c r="N6" s="31" t="s">
        <v>15</v>
      </c>
      <c r="O6" s="33"/>
      <c r="P6" s="33"/>
      <c r="Q6" s="32"/>
    </row>
    <row r="7" spans="1:17" s="34" customFormat="1" ht="23.25" x14ac:dyDescent="0.35">
      <c r="A7" s="35"/>
      <c r="B7" s="26" t="s">
        <v>17</v>
      </c>
      <c r="C7" s="28"/>
      <c r="D7" s="26" t="s">
        <v>18</v>
      </c>
      <c r="E7" s="28"/>
      <c r="F7" s="36" t="s">
        <v>19</v>
      </c>
      <c r="G7" s="37"/>
      <c r="H7" s="38"/>
      <c r="I7" s="39"/>
      <c r="J7" s="26" t="s">
        <v>17</v>
      </c>
      <c r="K7" s="28"/>
      <c r="L7" s="26" t="s">
        <v>18</v>
      </c>
      <c r="M7" s="28"/>
      <c r="N7" s="26" t="s">
        <v>17</v>
      </c>
      <c r="O7" s="28"/>
      <c r="P7" s="26" t="s">
        <v>18</v>
      </c>
      <c r="Q7" s="28"/>
    </row>
    <row r="8" spans="1:17" s="34" customFormat="1" ht="23.25" x14ac:dyDescent="0.35">
      <c r="A8" s="41"/>
      <c r="B8" s="40" t="s">
        <v>8</v>
      </c>
      <c r="C8" s="42" t="s">
        <v>20</v>
      </c>
      <c r="D8" s="40" t="s">
        <v>8</v>
      </c>
      <c r="E8" s="42" t="s">
        <v>20</v>
      </c>
      <c r="F8" s="40" t="s">
        <v>8</v>
      </c>
      <c r="G8" s="42" t="s">
        <v>20</v>
      </c>
      <c r="H8" s="40" t="s">
        <v>8</v>
      </c>
      <c r="I8" s="42" t="s">
        <v>20</v>
      </c>
      <c r="J8" s="40" t="s">
        <v>8</v>
      </c>
      <c r="K8" s="42" t="s">
        <v>20</v>
      </c>
      <c r="L8" s="40" t="s">
        <v>8</v>
      </c>
      <c r="M8" s="42" t="s">
        <v>20</v>
      </c>
      <c r="N8" s="40" t="s">
        <v>8</v>
      </c>
      <c r="O8" s="42" t="s">
        <v>20</v>
      </c>
      <c r="P8" s="40" t="s">
        <v>8</v>
      </c>
      <c r="Q8" s="42" t="s">
        <v>20</v>
      </c>
    </row>
    <row r="9" spans="1:17" s="34" customFormat="1" ht="44.25" customHeight="1" x14ac:dyDescent="0.35">
      <c r="A9" s="43" t="s">
        <v>21</v>
      </c>
      <c r="B9" s="44"/>
      <c r="C9" s="44"/>
      <c r="D9" s="44"/>
      <c r="E9" s="44"/>
      <c r="F9" s="44"/>
      <c r="G9" s="44"/>
      <c r="H9" s="45"/>
      <c r="I9" s="44"/>
      <c r="J9" s="44"/>
      <c r="K9" s="44"/>
      <c r="L9" s="44"/>
      <c r="M9" s="44"/>
      <c r="N9" s="45"/>
      <c r="O9" s="45"/>
      <c r="P9" s="45"/>
      <c r="Q9" s="44"/>
    </row>
    <row r="10" spans="1:17" ht="23.25" x14ac:dyDescent="0.35"/>
    <row r="11" spans="1:17" ht="23.25" x14ac:dyDescent="0.35">
      <c r="A11" s="46" t="s">
        <v>22</v>
      </c>
      <c r="B11" s="22" t="s">
        <v>520</v>
      </c>
    </row>
    <row r="12" spans="1:17" ht="23.25" x14ac:dyDescent="0.35">
      <c r="B12" s="22" t="s">
        <v>521</v>
      </c>
    </row>
    <row r="13" spans="1:17" ht="23.25" x14ac:dyDescent="0.35"/>
    <row r="14" spans="1:17" ht="23.25" x14ac:dyDescent="0.35">
      <c r="A14" s="274" t="s">
        <v>37</v>
      </c>
      <c r="B14" s="274"/>
      <c r="C14" s="274"/>
      <c r="D14" s="274"/>
      <c r="E14" s="274"/>
      <c r="F14" s="274"/>
      <c r="G14" s="274"/>
      <c r="H14" s="274"/>
      <c r="I14" s="274"/>
    </row>
    <row r="15" spans="1:17" ht="23.25" x14ac:dyDescent="0.35">
      <c r="A15" s="266" t="s">
        <v>75</v>
      </c>
      <c r="B15" s="266"/>
      <c r="C15" s="266"/>
      <c r="D15" s="266"/>
      <c r="E15" s="266"/>
      <c r="F15" s="266"/>
      <c r="G15" s="266"/>
      <c r="H15" s="266"/>
      <c r="I15" s="266"/>
    </row>
    <row r="16" spans="1:17" ht="23.25" x14ac:dyDescent="0.35"/>
  </sheetData>
  <mergeCells count="8">
    <mergeCell ref="A15:I15"/>
    <mergeCell ref="A1:Q1"/>
    <mergeCell ref="A2:Q2"/>
    <mergeCell ref="A3:Q3"/>
    <mergeCell ref="B5:E6"/>
    <mergeCell ref="A14:I14"/>
    <mergeCell ref="J5:Q5"/>
    <mergeCell ref="F5:I5"/>
  </mergeCells>
  <pageMargins left="0.31496062992125984" right="0.19685039370078741" top="0.43307086614173229" bottom="0.62992125984251968" header="0.15748031496062992" footer="0.19685039370078741"/>
  <pageSetup paperSize="9" scale="75" orientation="landscape" r:id="rId1"/>
  <headerFooter alignWithMargins="0">
    <oddHeader>&amp;R&amp;"Browallia New,Italic"&amp;14แบบ คปร. 8(สพป.)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19"/>
  <sheetViews>
    <sheetView showZeros="0" zoomScale="85" workbookViewId="0">
      <selection activeCell="H21" sqref="H21"/>
    </sheetView>
  </sheetViews>
  <sheetFormatPr defaultRowHeight="15.95" customHeight="1" x14ac:dyDescent="0.35"/>
  <cols>
    <col min="1" max="1" width="18.28515625" style="22" customWidth="1"/>
    <col min="2" max="3" width="9.5703125" style="22" customWidth="1"/>
    <col min="4" max="4" width="10.85546875" style="22" customWidth="1"/>
    <col min="5" max="5" width="8.5703125" style="22" customWidth="1"/>
    <col min="6" max="6" width="11.85546875" style="22" customWidth="1"/>
    <col min="7" max="7" width="11.5703125" style="22" customWidth="1"/>
    <col min="8" max="8" width="12.28515625" style="22" customWidth="1"/>
    <col min="9" max="9" width="13.28515625" style="22" customWidth="1"/>
    <col min="10" max="10" width="11.85546875" style="22" customWidth="1"/>
    <col min="11" max="11" width="13.28515625" style="22" customWidth="1"/>
    <col min="12" max="12" width="11.85546875" style="22" customWidth="1"/>
    <col min="13" max="13" width="14" style="22" customWidth="1"/>
    <col min="14" max="14" width="11.28515625" style="22" customWidth="1"/>
    <col min="15" max="15" width="12.140625" style="22" customWidth="1"/>
    <col min="16" max="17" width="13.42578125" style="22" customWidth="1"/>
    <col min="18" max="16384" width="9.140625" style="22"/>
  </cols>
  <sheetData>
    <row r="1" spans="1:17" ht="33" customHeight="1" x14ac:dyDescent="0.35">
      <c r="A1" s="267" t="s">
        <v>11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</row>
    <row r="2" spans="1:17" ht="33" customHeight="1" x14ac:dyDescent="0.35">
      <c r="A2" s="267" t="s">
        <v>504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</row>
    <row r="3" spans="1:17" ht="33" customHeight="1" x14ac:dyDescent="0.35">
      <c r="A3" s="267" t="s">
        <v>491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</row>
    <row r="4" spans="1:17" ht="12" customHeight="1" x14ac:dyDescent="0.35">
      <c r="A4" s="23"/>
      <c r="B4" s="23"/>
      <c r="C4" s="23"/>
      <c r="D4" s="23"/>
      <c r="E4" s="23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s="29" customFormat="1" ht="23.25" x14ac:dyDescent="0.35">
      <c r="A5" s="25"/>
      <c r="B5" s="268" t="s">
        <v>12</v>
      </c>
      <c r="C5" s="269"/>
      <c r="D5" s="269"/>
      <c r="E5" s="270"/>
      <c r="F5" s="275" t="s">
        <v>13</v>
      </c>
      <c r="G5" s="276"/>
      <c r="H5" s="276"/>
      <c r="I5" s="277"/>
      <c r="J5" s="275" t="s">
        <v>85</v>
      </c>
      <c r="K5" s="276"/>
      <c r="L5" s="276"/>
      <c r="M5" s="276"/>
      <c r="N5" s="276"/>
      <c r="O5" s="276"/>
      <c r="P5" s="276"/>
      <c r="Q5" s="277"/>
    </row>
    <row r="6" spans="1:17" s="34" customFormat="1" ht="23.25" x14ac:dyDescent="0.35">
      <c r="A6" s="47" t="s">
        <v>24</v>
      </c>
      <c r="B6" s="271"/>
      <c r="C6" s="272"/>
      <c r="D6" s="272"/>
      <c r="E6" s="273"/>
      <c r="F6" s="31" t="s">
        <v>14</v>
      </c>
      <c r="G6" s="32"/>
      <c r="H6" s="31" t="s">
        <v>15</v>
      </c>
      <c r="I6" s="32"/>
      <c r="J6" s="26" t="s">
        <v>16</v>
      </c>
      <c r="K6" s="27"/>
      <c r="L6" s="27"/>
      <c r="M6" s="28"/>
      <c r="N6" s="31" t="s">
        <v>15</v>
      </c>
      <c r="O6" s="33"/>
      <c r="P6" s="33"/>
      <c r="Q6" s="32"/>
    </row>
    <row r="7" spans="1:17" s="34" customFormat="1" ht="23.25" x14ac:dyDescent="0.35">
      <c r="A7" s="48" t="s">
        <v>25</v>
      </c>
      <c r="B7" s="26" t="s">
        <v>17</v>
      </c>
      <c r="C7" s="28"/>
      <c r="D7" s="26" t="s">
        <v>18</v>
      </c>
      <c r="E7" s="28"/>
      <c r="F7" s="36" t="s">
        <v>19</v>
      </c>
      <c r="G7" s="37"/>
      <c r="H7" s="38"/>
      <c r="I7" s="39"/>
      <c r="J7" s="26" t="s">
        <v>17</v>
      </c>
      <c r="K7" s="28"/>
      <c r="L7" s="26" t="s">
        <v>18</v>
      </c>
      <c r="M7" s="28"/>
      <c r="N7" s="26" t="s">
        <v>17</v>
      </c>
      <c r="O7" s="28"/>
      <c r="P7" s="26" t="s">
        <v>18</v>
      </c>
      <c r="Q7" s="28"/>
    </row>
    <row r="8" spans="1:17" s="34" customFormat="1" ht="23.25" x14ac:dyDescent="0.35">
      <c r="A8" s="41"/>
      <c r="B8" s="40" t="s">
        <v>8</v>
      </c>
      <c r="C8" s="42" t="s">
        <v>20</v>
      </c>
      <c r="D8" s="40" t="s">
        <v>8</v>
      </c>
      <c r="E8" s="42" t="s">
        <v>20</v>
      </c>
      <c r="F8" s="40" t="s">
        <v>8</v>
      </c>
      <c r="G8" s="42" t="s">
        <v>20</v>
      </c>
      <c r="H8" s="40" t="s">
        <v>8</v>
      </c>
      <c r="I8" s="42" t="s">
        <v>20</v>
      </c>
      <c r="J8" s="40" t="s">
        <v>8</v>
      </c>
      <c r="K8" s="42" t="s">
        <v>20</v>
      </c>
      <c r="L8" s="40" t="s">
        <v>8</v>
      </c>
      <c r="M8" s="42" t="s">
        <v>20</v>
      </c>
      <c r="N8" s="40" t="s">
        <v>8</v>
      </c>
      <c r="O8" s="42" t="s">
        <v>20</v>
      </c>
      <c r="P8" s="40" t="s">
        <v>8</v>
      </c>
      <c r="Q8" s="42" t="s">
        <v>20</v>
      </c>
    </row>
    <row r="9" spans="1:17" s="34" customFormat="1" ht="23.25" x14ac:dyDescent="0.35">
      <c r="A9" s="128" t="s">
        <v>62</v>
      </c>
      <c r="B9" s="40"/>
      <c r="C9" s="42"/>
      <c r="D9" s="40"/>
      <c r="E9" s="42"/>
      <c r="F9" s="40"/>
      <c r="G9" s="42"/>
      <c r="H9" s="40"/>
      <c r="I9" s="42"/>
      <c r="J9" s="40"/>
      <c r="K9" s="42"/>
      <c r="L9" s="40"/>
      <c r="M9" s="42"/>
      <c r="N9" s="40"/>
      <c r="O9" s="42"/>
      <c r="P9" s="40"/>
      <c r="Q9" s="42"/>
    </row>
    <row r="10" spans="1:17" s="34" customFormat="1" ht="23.25" x14ac:dyDescent="0.35">
      <c r="A10" s="128" t="s">
        <v>63</v>
      </c>
      <c r="B10" s="40"/>
      <c r="C10" s="42"/>
      <c r="D10" s="40"/>
      <c r="E10" s="42"/>
      <c r="F10" s="40"/>
      <c r="G10" s="42"/>
      <c r="H10" s="40"/>
      <c r="I10" s="42"/>
      <c r="J10" s="40"/>
      <c r="K10" s="42"/>
      <c r="L10" s="40"/>
      <c r="M10" s="42"/>
      <c r="N10" s="40"/>
      <c r="O10" s="42"/>
      <c r="P10" s="40"/>
      <c r="Q10" s="42"/>
    </row>
    <row r="11" spans="1:17" s="34" customFormat="1" ht="23.25" x14ac:dyDescent="0.35">
      <c r="A11" s="128" t="s">
        <v>64</v>
      </c>
      <c r="B11" s="40"/>
      <c r="C11" s="42"/>
      <c r="D11" s="40"/>
      <c r="E11" s="42"/>
      <c r="F11" s="40"/>
      <c r="G11" s="42"/>
      <c r="H11" s="40"/>
      <c r="I11" s="42"/>
      <c r="J11" s="40"/>
      <c r="K11" s="42"/>
      <c r="L11" s="40"/>
      <c r="M11" s="42"/>
      <c r="N11" s="40"/>
      <c r="O11" s="42"/>
      <c r="P11" s="40"/>
      <c r="Q11" s="42"/>
    </row>
    <row r="12" spans="1:17" s="34" customFormat="1" ht="44.25" customHeight="1" x14ac:dyDescent="0.35">
      <c r="A12" s="43" t="s">
        <v>10</v>
      </c>
      <c r="B12" s="44"/>
      <c r="C12" s="44"/>
      <c r="D12" s="44"/>
      <c r="E12" s="44"/>
      <c r="F12" s="44"/>
      <c r="G12" s="44"/>
      <c r="H12" s="45"/>
      <c r="I12" s="44"/>
      <c r="J12" s="44"/>
      <c r="K12" s="44"/>
      <c r="L12" s="44"/>
      <c r="M12" s="44"/>
      <c r="N12" s="45"/>
      <c r="O12" s="45"/>
      <c r="P12" s="45"/>
      <c r="Q12" s="44"/>
    </row>
    <row r="13" spans="1:17" ht="23.25" x14ac:dyDescent="0.35"/>
    <row r="14" spans="1:17" ht="23.25" x14ac:dyDescent="0.35">
      <c r="A14" s="46" t="s">
        <v>22</v>
      </c>
      <c r="B14" s="22" t="s">
        <v>522</v>
      </c>
    </row>
    <row r="15" spans="1:17" ht="23.25" x14ac:dyDescent="0.35">
      <c r="B15" s="22" t="s">
        <v>521</v>
      </c>
    </row>
    <row r="16" spans="1:17" ht="23.25" x14ac:dyDescent="0.35"/>
    <row r="17" spans="1:9" ht="23.25" x14ac:dyDescent="0.35">
      <c r="A17" s="274" t="s">
        <v>37</v>
      </c>
      <c r="B17" s="274"/>
      <c r="C17" s="274"/>
      <c r="D17" s="274"/>
      <c r="E17" s="274"/>
      <c r="F17" s="274"/>
      <c r="G17" s="274"/>
      <c r="H17" s="274"/>
      <c r="I17" s="274"/>
    </row>
    <row r="18" spans="1:9" ht="23.25" x14ac:dyDescent="0.35">
      <c r="A18" s="266" t="s">
        <v>75</v>
      </c>
      <c r="B18" s="266"/>
      <c r="C18" s="266"/>
      <c r="D18" s="266"/>
      <c r="E18" s="266"/>
      <c r="F18" s="266"/>
      <c r="G18" s="266"/>
      <c r="H18" s="266"/>
      <c r="I18" s="266"/>
    </row>
    <row r="19" spans="1:9" ht="23.25" x14ac:dyDescent="0.35"/>
  </sheetData>
  <mergeCells count="8">
    <mergeCell ref="A18:I18"/>
    <mergeCell ref="A1:Q1"/>
    <mergeCell ref="A2:Q2"/>
    <mergeCell ref="A3:Q3"/>
    <mergeCell ref="B5:E6"/>
    <mergeCell ref="A17:I17"/>
    <mergeCell ref="F5:I5"/>
    <mergeCell ref="J5:Q5"/>
  </mergeCells>
  <pageMargins left="0.31496062992125984" right="0.19685039370078741" top="0.43307086614173229" bottom="0.62992125984251968" header="0.15748031496062992" footer="0.19685039370078741"/>
  <pageSetup paperSize="9" scale="75" orientation="landscape" r:id="rId1"/>
  <headerFooter alignWithMargins="0">
    <oddHeader>&amp;R&amp;"Browallia New,Italic"&amp;14แบบ คปร. 8( สพม.)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53"/>
  <sheetViews>
    <sheetView workbookViewId="0">
      <selection activeCell="G14" sqref="G14"/>
    </sheetView>
  </sheetViews>
  <sheetFormatPr defaultRowHeight="18.75" x14ac:dyDescent="0.3"/>
  <cols>
    <col min="1" max="1" width="7.85546875" style="12" customWidth="1"/>
    <col min="2" max="2" width="15.140625" style="12" customWidth="1"/>
    <col min="3" max="3" width="9.28515625" style="12" customWidth="1"/>
    <col min="4" max="4" width="21.85546875" style="12" customWidth="1"/>
    <col min="5" max="5" width="28" style="12" customWidth="1"/>
    <col min="6" max="6" width="12.28515625" style="12" bestFit="1" customWidth="1"/>
    <col min="7" max="7" width="26" style="12" customWidth="1"/>
    <col min="8" max="8" width="8.85546875" style="12" bestFit="1" customWidth="1"/>
    <col min="9" max="9" width="23.85546875" style="12" customWidth="1"/>
    <col min="10" max="10" width="21.140625" style="12" customWidth="1"/>
    <col min="11" max="11" width="28.85546875" style="12" customWidth="1"/>
    <col min="12" max="16384" width="9.140625" style="12"/>
  </cols>
  <sheetData>
    <row r="1" spans="1:11" s="1" customFormat="1" ht="21" x14ac:dyDescent="0.35">
      <c r="F1" s="283" t="s">
        <v>61</v>
      </c>
      <c r="G1" s="283"/>
      <c r="I1" s="278" t="s">
        <v>52</v>
      </c>
      <c r="J1" s="278"/>
      <c r="K1" s="21"/>
    </row>
    <row r="2" spans="1:11" s="1" customFormat="1" ht="23.25" x14ac:dyDescent="0.35">
      <c r="A2" s="279" t="s">
        <v>505</v>
      </c>
      <c r="B2" s="279"/>
      <c r="C2" s="279"/>
      <c r="D2" s="279"/>
      <c r="E2" s="279"/>
      <c r="F2" s="279"/>
      <c r="G2" s="279"/>
      <c r="H2" s="279"/>
      <c r="I2" s="279"/>
      <c r="J2" s="279"/>
    </row>
    <row r="3" spans="1:11" s="1" customFormat="1" ht="23.25" x14ac:dyDescent="0.35">
      <c r="A3" s="279" t="s">
        <v>59</v>
      </c>
      <c r="B3" s="279"/>
      <c r="C3" s="279"/>
      <c r="D3" s="279"/>
      <c r="E3" s="279"/>
      <c r="F3" s="279"/>
      <c r="G3" s="279"/>
      <c r="H3" s="279"/>
      <c r="I3" s="279"/>
      <c r="J3" s="279"/>
    </row>
    <row r="4" spans="1:11" s="1" customFormat="1" ht="23.25" x14ac:dyDescent="0.35">
      <c r="A4" s="280" t="s">
        <v>506</v>
      </c>
      <c r="B4" s="280"/>
      <c r="C4" s="280"/>
      <c r="D4" s="280"/>
      <c r="E4" s="280"/>
      <c r="F4" s="280"/>
      <c r="G4" s="280"/>
      <c r="H4" s="280"/>
      <c r="I4" s="280"/>
      <c r="J4" s="280"/>
      <c r="K4" s="12"/>
    </row>
    <row r="5" spans="1:11" s="1" customFormat="1" ht="21" x14ac:dyDescent="0.3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s="1" customFormat="1" ht="45" customHeight="1" x14ac:dyDescent="0.35">
      <c r="A6" s="13" t="s">
        <v>0</v>
      </c>
      <c r="B6" s="13" t="s">
        <v>79</v>
      </c>
      <c r="C6" s="49" t="s">
        <v>1</v>
      </c>
      <c r="D6" s="130" t="s">
        <v>68</v>
      </c>
      <c r="E6" s="13" t="s">
        <v>6</v>
      </c>
      <c r="F6" s="13" t="s">
        <v>2</v>
      </c>
      <c r="G6" s="58" t="s">
        <v>51</v>
      </c>
      <c r="H6" s="13" t="s">
        <v>7</v>
      </c>
      <c r="I6" s="13" t="s">
        <v>38</v>
      </c>
      <c r="J6" s="13" t="s">
        <v>5</v>
      </c>
    </row>
    <row r="7" spans="1:11" s="1" customFormat="1" ht="24.95" customHeight="1" x14ac:dyDescent="0.35">
      <c r="A7" s="137">
        <v>1</v>
      </c>
      <c r="B7" s="97" t="s">
        <v>285</v>
      </c>
      <c r="C7" s="90">
        <v>15330</v>
      </c>
      <c r="D7" s="91" t="s">
        <v>69</v>
      </c>
      <c r="E7" s="98" t="s">
        <v>475</v>
      </c>
      <c r="F7" s="133" t="s">
        <v>49</v>
      </c>
      <c r="G7" s="133" t="s">
        <v>81</v>
      </c>
      <c r="H7" s="90" t="s">
        <v>474</v>
      </c>
      <c r="I7" s="135">
        <v>30220</v>
      </c>
      <c r="J7" s="101"/>
    </row>
    <row r="8" spans="1:11" s="1" customFormat="1" ht="24" customHeight="1" x14ac:dyDescent="0.35">
      <c r="A8" s="137">
        <v>2</v>
      </c>
      <c r="B8" s="97" t="s">
        <v>285</v>
      </c>
      <c r="C8" s="90">
        <v>15373</v>
      </c>
      <c r="D8" s="91" t="s">
        <v>70</v>
      </c>
      <c r="E8" s="98" t="s">
        <v>288</v>
      </c>
      <c r="F8" s="90" t="s">
        <v>3</v>
      </c>
      <c r="G8" s="90" t="s">
        <v>46</v>
      </c>
      <c r="H8" s="90" t="s">
        <v>186</v>
      </c>
      <c r="I8" s="99">
        <v>18670</v>
      </c>
      <c r="J8" s="250" t="s">
        <v>485</v>
      </c>
    </row>
    <row r="9" spans="1:11" s="1" customFormat="1" ht="24.95" customHeight="1" x14ac:dyDescent="0.35">
      <c r="A9" s="137">
        <v>3</v>
      </c>
      <c r="B9" s="97" t="s">
        <v>285</v>
      </c>
      <c r="C9" s="90">
        <v>15403</v>
      </c>
      <c r="D9" s="91" t="s">
        <v>71</v>
      </c>
      <c r="E9" s="98" t="s">
        <v>476</v>
      </c>
      <c r="F9" s="133" t="s">
        <v>49</v>
      </c>
      <c r="G9" s="133" t="s">
        <v>81</v>
      </c>
      <c r="H9" s="90" t="s">
        <v>213</v>
      </c>
      <c r="I9" s="99">
        <v>25670</v>
      </c>
      <c r="J9" s="101"/>
    </row>
    <row r="10" spans="1:11" s="1" customFormat="1" ht="24.95" customHeight="1" x14ac:dyDescent="0.35">
      <c r="A10" s="137">
        <v>4</v>
      </c>
      <c r="B10" s="97" t="s">
        <v>285</v>
      </c>
      <c r="C10" s="90">
        <v>15418</v>
      </c>
      <c r="D10" s="91" t="s">
        <v>72</v>
      </c>
      <c r="E10" s="98" t="s">
        <v>477</v>
      </c>
      <c r="F10" s="133" t="s">
        <v>49</v>
      </c>
      <c r="G10" s="133" t="s">
        <v>81</v>
      </c>
      <c r="H10" s="90" t="s">
        <v>474</v>
      </c>
      <c r="I10" s="135">
        <v>30220</v>
      </c>
      <c r="J10" s="101"/>
    </row>
    <row r="11" spans="1:11" s="1" customFormat="1" ht="24.95" customHeight="1" x14ac:dyDescent="0.35">
      <c r="A11" s="137">
        <v>5</v>
      </c>
      <c r="B11" s="97" t="s">
        <v>285</v>
      </c>
      <c r="C11" s="90">
        <v>15455</v>
      </c>
      <c r="D11" s="91" t="s">
        <v>73</v>
      </c>
      <c r="E11" s="98" t="s">
        <v>478</v>
      </c>
      <c r="F11" s="133" t="s">
        <v>49</v>
      </c>
      <c r="G11" s="133" t="s">
        <v>81</v>
      </c>
      <c r="H11" s="90" t="s">
        <v>474</v>
      </c>
      <c r="I11" s="135">
        <v>28560</v>
      </c>
      <c r="J11" s="102"/>
    </row>
    <row r="12" spans="1:11" s="1" customFormat="1" ht="24.95" customHeight="1" x14ac:dyDescent="0.35">
      <c r="A12" s="137">
        <v>6</v>
      </c>
      <c r="B12" s="103"/>
      <c r="C12" s="90"/>
      <c r="D12" s="91"/>
      <c r="E12" s="98"/>
      <c r="F12" s="90"/>
      <c r="G12" s="90"/>
      <c r="H12" s="90"/>
      <c r="I12" s="99"/>
      <c r="J12" s="101"/>
    </row>
    <row r="13" spans="1:11" s="1" customFormat="1" ht="24.95" customHeight="1" x14ac:dyDescent="0.35">
      <c r="A13" s="137">
        <v>7</v>
      </c>
      <c r="B13" s="103"/>
      <c r="C13" s="90"/>
      <c r="D13" s="91"/>
      <c r="E13" s="98"/>
      <c r="F13" s="90"/>
      <c r="G13" s="90"/>
      <c r="H13" s="90"/>
      <c r="I13" s="99"/>
      <c r="J13" s="101"/>
    </row>
    <row r="14" spans="1:11" s="1" customFormat="1" ht="24.95" customHeight="1" x14ac:dyDescent="0.35">
      <c r="A14" s="137">
        <v>8</v>
      </c>
      <c r="B14" s="97"/>
      <c r="C14" s="90"/>
      <c r="D14" s="91"/>
      <c r="E14" s="100"/>
      <c r="F14" s="90"/>
      <c r="G14" s="90"/>
      <c r="H14" s="90"/>
      <c r="I14" s="99"/>
      <c r="J14" s="102"/>
    </row>
    <row r="15" spans="1:11" s="1" customFormat="1" ht="24" customHeight="1" x14ac:dyDescent="0.35">
      <c r="A15" s="149">
        <v>9</v>
      </c>
      <c r="B15" s="103"/>
      <c r="C15" s="150"/>
      <c r="D15" s="151"/>
      <c r="E15" s="151"/>
      <c r="F15" s="150"/>
      <c r="G15" s="152"/>
      <c r="H15" s="152"/>
      <c r="I15" s="153"/>
      <c r="J15" s="149"/>
    </row>
    <row r="16" spans="1:11" s="1" customFormat="1" ht="24" customHeight="1" x14ac:dyDescent="0.35">
      <c r="A16" s="137">
        <v>10</v>
      </c>
      <c r="B16" s="97"/>
      <c r="C16" s="131"/>
      <c r="D16" s="132"/>
      <c r="E16" s="132"/>
      <c r="F16" s="133"/>
      <c r="G16" s="133"/>
      <c r="H16" s="134"/>
      <c r="I16" s="135"/>
      <c r="J16" s="137"/>
    </row>
    <row r="17" spans="1:10" s="1" customFormat="1" ht="24" customHeight="1" x14ac:dyDescent="0.35">
      <c r="A17" s="137">
        <v>11</v>
      </c>
      <c r="B17" s="97"/>
      <c r="C17" s="131"/>
      <c r="D17" s="132"/>
      <c r="E17" s="132"/>
      <c r="F17" s="133"/>
      <c r="G17" s="133"/>
      <c r="H17" s="134"/>
      <c r="I17" s="135"/>
      <c r="J17" s="137"/>
    </row>
    <row r="18" spans="1:10" s="1" customFormat="1" ht="24" customHeight="1" x14ac:dyDescent="0.35">
      <c r="A18" s="137">
        <v>12</v>
      </c>
      <c r="B18" s="97"/>
      <c r="C18" s="131"/>
      <c r="D18" s="132"/>
      <c r="E18" s="132"/>
      <c r="F18" s="133"/>
      <c r="G18" s="133"/>
      <c r="H18" s="134"/>
      <c r="I18" s="135"/>
      <c r="J18" s="137"/>
    </row>
    <row r="19" spans="1:10" s="1" customFormat="1" ht="28.5" customHeight="1" x14ac:dyDescent="0.35">
      <c r="A19" s="281" t="s">
        <v>507</v>
      </c>
      <c r="B19" s="282"/>
      <c r="C19" s="282"/>
      <c r="D19" s="282"/>
      <c r="E19" s="282"/>
      <c r="F19" s="282"/>
      <c r="G19" s="104"/>
      <c r="H19" s="104"/>
      <c r="I19" s="105"/>
      <c r="J19" s="106"/>
    </row>
    <row r="20" spans="1:10" s="1" customFormat="1" ht="28.5" customHeight="1" x14ac:dyDescent="0.35">
      <c r="A20" s="50"/>
      <c r="B20" s="50"/>
      <c r="C20" s="50"/>
      <c r="D20" s="50"/>
      <c r="E20" s="50"/>
      <c r="F20" s="50"/>
      <c r="G20" s="50"/>
      <c r="H20" s="50"/>
      <c r="I20" s="51"/>
      <c r="J20" s="52"/>
    </row>
    <row r="21" spans="1:10" s="1" customFormat="1" ht="21" x14ac:dyDescent="0.35">
      <c r="A21" s="14" t="s">
        <v>39</v>
      </c>
      <c r="B21" s="14"/>
      <c r="C21" s="14"/>
      <c r="D21" s="14"/>
      <c r="E21" s="8"/>
      <c r="F21" s="8"/>
      <c r="G21" s="9"/>
      <c r="H21" s="8"/>
      <c r="I21" s="8"/>
    </row>
    <row r="22" spans="1:10" s="1" customFormat="1" ht="29.25" customHeight="1" x14ac:dyDescent="0.35">
      <c r="A22" s="20" t="s">
        <v>54</v>
      </c>
      <c r="B22" s="20"/>
      <c r="C22" s="20"/>
      <c r="D22" s="20"/>
      <c r="E22" s="8"/>
      <c r="F22" s="8"/>
      <c r="G22" s="11"/>
      <c r="H22" s="10"/>
      <c r="I22" s="10"/>
    </row>
    <row r="23" spans="1:10" s="1" customFormat="1" ht="29.25" customHeight="1" x14ac:dyDescent="0.35">
      <c r="E23" s="8"/>
      <c r="F23" s="8"/>
      <c r="G23" s="9"/>
      <c r="H23" s="8"/>
      <c r="I23" s="8"/>
    </row>
    <row r="24" spans="1:10" s="1" customFormat="1" ht="29.25" customHeight="1" x14ac:dyDescent="0.35">
      <c r="E24" s="8"/>
      <c r="F24" s="8"/>
      <c r="G24" s="9"/>
      <c r="H24" s="8"/>
      <c r="I24" s="8"/>
    </row>
    <row r="25" spans="1:10" s="1" customFormat="1" ht="29.25" customHeight="1" x14ac:dyDescent="0.35">
      <c r="H25" s="8"/>
      <c r="I25" s="8"/>
    </row>
    <row r="26" spans="1:10" s="1" customFormat="1" ht="21" customHeight="1" x14ac:dyDescent="0.35">
      <c r="A26" s="2"/>
      <c r="B26" s="2"/>
      <c r="C26" s="57"/>
      <c r="D26" s="57"/>
      <c r="H26" s="19"/>
      <c r="I26" s="19"/>
    </row>
    <row r="27" spans="1:10" s="1" customFormat="1" ht="21" x14ac:dyDescent="0.35">
      <c r="A27" s="2"/>
      <c r="B27" s="2"/>
      <c r="C27" s="57"/>
      <c r="D27" s="57"/>
    </row>
    <row r="28" spans="1:10" s="1" customFormat="1" ht="21" x14ac:dyDescent="0.35"/>
    <row r="29" spans="1:10" s="1" customFormat="1" ht="21" x14ac:dyDescent="0.35"/>
    <row r="30" spans="1:10" s="1" customFormat="1" ht="21" x14ac:dyDescent="0.35"/>
    <row r="31" spans="1:10" s="1" customFormat="1" ht="21" x14ac:dyDescent="0.35"/>
    <row r="32" spans="1:10" s="1" customFormat="1" ht="21" x14ac:dyDescent="0.35"/>
    <row r="33" s="1" customFormat="1" ht="21" x14ac:dyDescent="0.35"/>
    <row r="34" s="1" customFormat="1" ht="21" x14ac:dyDescent="0.35"/>
    <row r="35" s="1" customFormat="1" ht="21" x14ac:dyDescent="0.35"/>
    <row r="36" s="1" customFormat="1" ht="21" x14ac:dyDescent="0.35"/>
    <row r="37" s="1" customFormat="1" ht="21" x14ac:dyDescent="0.35"/>
    <row r="38" s="1" customFormat="1" ht="21" x14ac:dyDescent="0.35"/>
    <row r="39" s="1" customFormat="1" ht="21" x14ac:dyDescent="0.35"/>
    <row r="40" s="1" customFormat="1" ht="21" x14ac:dyDescent="0.35"/>
    <row r="41" s="1" customFormat="1" ht="21" x14ac:dyDescent="0.35"/>
    <row r="42" s="1" customFormat="1" ht="21" x14ac:dyDescent="0.35"/>
    <row r="43" s="1" customFormat="1" ht="21" x14ac:dyDescent="0.35"/>
    <row r="44" s="1" customFormat="1" ht="21" x14ac:dyDescent="0.35"/>
    <row r="45" s="1" customFormat="1" ht="21" x14ac:dyDescent="0.35"/>
    <row r="46" s="1" customFormat="1" ht="21" x14ac:dyDescent="0.35"/>
    <row r="47" s="1" customFormat="1" ht="21" x14ac:dyDescent="0.35"/>
    <row r="48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1" customFormat="1" ht="21" x14ac:dyDescent="0.35"/>
    <row r="53" s="1" customFormat="1" ht="21" x14ac:dyDescent="0.35"/>
  </sheetData>
  <mergeCells count="6">
    <mergeCell ref="I1:J1"/>
    <mergeCell ref="A2:J2"/>
    <mergeCell ref="A3:J3"/>
    <mergeCell ref="A4:J4"/>
    <mergeCell ref="A19:F19"/>
    <mergeCell ref="F1:G1"/>
  </mergeCells>
  <printOptions horizontalCentered="1"/>
  <pageMargins left="0.55118110236220474" right="0.39370078740157483" top="0.39370078740157483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1"/>
  <sheetViews>
    <sheetView workbookViewId="0">
      <selection activeCell="G21" sqref="G21"/>
    </sheetView>
  </sheetViews>
  <sheetFormatPr defaultRowHeight="18.75" x14ac:dyDescent="0.3"/>
  <cols>
    <col min="1" max="1" width="7.85546875" style="12" customWidth="1"/>
    <col min="2" max="2" width="16.7109375" style="12" customWidth="1"/>
    <col min="3" max="3" width="9.85546875" style="12" customWidth="1"/>
    <col min="4" max="4" width="16.42578125" style="12" customWidth="1"/>
    <col min="5" max="5" width="28" style="12" customWidth="1"/>
    <col min="6" max="6" width="13.7109375" style="12" customWidth="1"/>
    <col min="7" max="7" width="25.7109375" style="12" bestFit="1" customWidth="1"/>
    <col min="8" max="8" width="8" style="12" customWidth="1"/>
    <col min="9" max="9" width="20.85546875" style="12" customWidth="1"/>
    <col min="10" max="10" width="18.85546875" style="12" customWidth="1"/>
    <col min="11" max="11" width="15.85546875" style="12" customWidth="1"/>
    <col min="12" max="12" width="12.85546875" style="12" customWidth="1"/>
    <col min="13" max="16384" width="9.140625" style="12"/>
  </cols>
  <sheetData>
    <row r="1" spans="1:12" s="1" customFormat="1" ht="26.25" x14ac:dyDescent="0.4">
      <c r="F1" s="287" t="s">
        <v>61</v>
      </c>
      <c r="G1" s="287"/>
      <c r="I1" s="278" t="s">
        <v>56</v>
      </c>
      <c r="J1" s="278"/>
      <c r="L1" s="21"/>
    </row>
    <row r="2" spans="1:12" s="1" customFormat="1" ht="23.25" x14ac:dyDescent="0.35">
      <c r="A2" s="279" t="s">
        <v>508</v>
      </c>
      <c r="B2" s="279"/>
      <c r="C2" s="279"/>
      <c r="D2" s="279"/>
      <c r="E2" s="279"/>
      <c r="F2" s="279"/>
      <c r="G2" s="279"/>
      <c r="H2" s="279"/>
      <c r="I2" s="279"/>
      <c r="J2" s="279"/>
    </row>
    <row r="3" spans="1:12" s="1" customFormat="1" ht="23.25" x14ac:dyDescent="0.35">
      <c r="A3" s="279" t="s">
        <v>59</v>
      </c>
      <c r="B3" s="279"/>
      <c r="C3" s="279"/>
      <c r="D3" s="279"/>
      <c r="E3" s="279"/>
      <c r="F3" s="279"/>
      <c r="G3" s="279"/>
      <c r="H3" s="279"/>
      <c r="I3" s="279"/>
      <c r="J3" s="279"/>
    </row>
    <row r="4" spans="1:12" s="1" customFormat="1" ht="23.25" x14ac:dyDescent="0.35">
      <c r="A4" s="280" t="s">
        <v>509</v>
      </c>
      <c r="B4" s="280"/>
      <c r="C4" s="280"/>
      <c r="D4" s="280"/>
      <c r="E4" s="280"/>
      <c r="F4" s="280"/>
      <c r="G4" s="280"/>
      <c r="H4" s="280"/>
      <c r="I4" s="280"/>
      <c r="J4" s="280"/>
      <c r="L4" s="12"/>
    </row>
    <row r="5" spans="1:12" s="1" customFormat="1" ht="21" x14ac:dyDescent="0.3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2" s="1" customFormat="1" ht="45" customHeight="1" x14ac:dyDescent="0.35">
      <c r="A6" s="13" t="s">
        <v>0</v>
      </c>
      <c r="B6" s="13" t="s">
        <v>79</v>
      </c>
      <c r="C6" s="49" t="s">
        <v>1</v>
      </c>
      <c r="D6" s="130" t="s">
        <v>68</v>
      </c>
      <c r="E6" s="13" t="s">
        <v>6</v>
      </c>
      <c r="F6" s="13" t="s">
        <v>2</v>
      </c>
      <c r="G6" s="58" t="s">
        <v>51</v>
      </c>
      <c r="H6" s="13" t="s">
        <v>7</v>
      </c>
      <c r="I6" s="13" t="s">
        <v>38</v>
      </c>
      <c r="J6" s="13" t="s">
        <v>55</v>
      </c>
      <c r="K6" s="248" t="s">
        <v>5</v>
      </c>
      <c r="L6" s="257" t="s">
        <v>495</v>
      </c>
    </row>
    <row r="7" spans="1:12" s="1" customFormat="1" ht="24" customHeight="1" x14ac:dyDescent="0.35">
      <c r="A7" s="136">
        <v>1</v>
      </c>
      <c r="B7" s="97" t="s">
        <v>285</v>
      </c>
      <c r="C7" s="138"/>
      <c r="D7" s="141" t="s">
        <v>69</v>
      </c>
      <c r="E7" s="91" t="s">
        <v>479</v>
      </c>
      <c r="F7" s="143" t="s">
        <v>49</v>
      </c>
      <c r="G7" s="142" t="s">
        <v>83</v>
      </c>
      <c r="H7" s="143" t="s">
        <v>213</v>
      </c>
      <c r="I7" s="135">
        <v>22600</v>
      </c>
      <c r="J7" s="96" t="s">
        <v>510</v>
      </c>
      <c r="K7" s="102"/>
      <c r="L7" s="97" t="s">
        <v>76</v>
      </c>
    </row>
    <row r="8" spans="1:12" s="1" customFormat="1" ht="24" customHeight="1" x14ac:dyDescent="0.35">
      <c r="A8" s="137">
        <v>2</v>
      </c>
      <c r="B8" s="97" t="s">
        <v>285</v>
      </c>
      <c r="C8" s="139"/>
      <c r="D8" s="91" t="s">
        <v>70</v>
      </c>
      <c r="E8" s="91" t="s">
        <v>478</v>
      </c>
      <c r="F8" s="143" t="s">
        <v>4</v>
      </c>
      <c r="G8" s="142" t="s">
        <v>84</v>
      </c>
      <c r="H8" s="143" t="s">
        <v>488</v>
      </c>
      <c r="I8" s="135">
        <v>22230</v>
      </c>
      <c r="J8" s="96" t="s">
        <v>511</v>
      </c>
      <c r="K8" s="102"/>
      <c r="L8" s="97" t="s">
        <v>76</v>
      </c>
    </row>
    <row r="9" spans="1:12" s="1" customFormat="1" ht="24.95" customHeight="1" x14ac:dyDescent="0.35">
      <c r="A9" s="90">
        <v>3</v>
      </c>
      <c r="B9" s="97" t="s">
        <v>285</v>
      </c>
      <c r="C9" s="90"/>
      <c r="D9" s="91" t="s">
        <v>71</v>
      </c>
      <c r="E9" s="91" t="s">
        <v>480</v>
      </c>
      <c r="F9" s="90" t="s">
        <v>49</v>
      </c>
      <c r="G9" s="140" t="s">
        <v>48</v>
      </c>
      <c r="H9" s="90" t="s">
        <v>489</v>
      </c>
      <c r="I9" s="95">
        <v>25680</v>
      </c>
      <c r="J9" s="96" t="s">
        <v>512</v>
      </c>
      <c r="K9" s="102"/>
      <c r="L9" s="97" t="s">
        <v>76</v>
      </c>
    </row>
    <row r="10" spans="1:12" s="1" customFormat="1" ht="24.95" customHeight="1" x14ac:dyDescent="0.35">
      <c r="A10" s="90">
        <v>4</v>
      </c>
      <c r="B10" s="97" t="s">
        <v>285</v>
      </c>
      <c r="C10" s="90"/>
      <c r="D10" s="91" t="s">
        <v>82</v>
      </c>
      <c r="E10" s="91" t="s">
        <v>481</v>
      </c>
      <c r="F10" s="90" t="s">
        <v>49</v>
      </c>
      <c r="G10" s="93" t="s">
        <v>47</v>
      </c>
      <c r="H10" s="94" t="s">
        <v>237</v>
      </c>
      <c r="I10" s="95">
        <v>22270</v>
      </c>
      <c r="J10" s="96" t="s">
        <v>513</v>
      </c>
      <c r="K10" s="102"/>
      <c r="L10" s="97" t="s">
        <v>77</v>
      </c>
    </row>
    <row r="11" spans="1:12" s="1" customFormat="1" ht="24.95" customHeight="1" x14ac:dyDescent="0.35">
      <c r="A11" s="4"/>
      <c r="B11" s="4"/>
      <c r="C11" s="4"/>
      <c r="D11" s="4"/>
      <c r="E11" s="4"/>
      <c r="F11" s="5"/>
      <c r="G11" s="74"/>
      <c r="H11" s="5"/>
      <c r="I11" s="75"/>
      <c r="J11" s="18"/>
      <c r="K11" s="15"/>
      <c r="L11" s="15"/>
    </row>
    <row r="12" spans="1:12" s="1" customFormat="1" ht="24.95" customHeight="1" x14ac:dyDescent="0.35">
      <c r="A12" s="4"/>
      <c r="B12" s="4"/>
      <c r="C12" s="4"/>
      <c r="D12" s="4"/>
      <c r="E12" s="17"/>
      <c r="F12" s="5"/>
      <c r="G12" s="74"/>
      <c r="H12" s="5"/>
      <c r="I12" s="75"/>
      <c r="J12" s="18"/>
      <c r="K12" s="15"/>
      <c r="L12" s="15"/>
    </row>
    <row r="13" spans="1:12" s="1" customFormat="1" ht="24.95" customHeight="1" x14ac:dyDescent="0.35">
      <c r="A13" s="4"/>
      <c r="B13" s="4"/>
      <c r="C13" s="4"/>
      <c r="D13" s="4"/>
      <c r="E13" s="17"/>
      <c r="F13" s="5"/>
      <c r="G13" s="74"/>
      <c r="H13" s="5"/>
      <c r="I13" s="75"/>
      <c r="J13" s="18"/>
      <c r="K13" s="15"/>
      <c r="L13" s="15"/>
    </row>
    <row r="14" spans="1:12" s="1" customFormat="1" ht="24.95" customHeight="1" x14ac:dyDescent="0.35">
      <c r="A14" s="4"/>
      <c r="B14" s="4"/>
      <c r="C14" s="4"/>
      <c r="D14" s="4"/>
      <c r="E14" s="17"/>
      <c r="F14" s="5"/>
      <c r="G14" s="76"/>
      <c r="H14" s="5"/>
      <c r="I14" s="75"/>
      <c r="J14" s="15"/>
      <c r="K14" s="15"/>
      <c r="L14" s="15"/>
    </row>
    <row r="15" spans="1:12" s="1" customFormat="1" ht="24.95" customHeight="1" x14ac:dyDescent="0.35">
      <c r="A15" s="4"/>
      <c r="B15" s="4"/>
      <c r="C15" s="4"/>
      <c r="D15" s="4"/>
      <c r="E15" s="17"/>
      <c r="F15" s="5"/>
      <c r="G15" s="74"/>
      <c r="H15" s="5"/>
      <c r="I15" s="75"/>
      <c r="J15" s="18"/>
      <c r="K15" s="15"/>
      <c r="L15" s="15"/>
    </row>
    <row r="16" spans="1:12" s="1" customFormat="1" ht="24.95" customHeight="1" x14ac:dyDescent="0.35">
      <c r="A16" s="4"/>
      <c r="B16" s="4"/>
      <c r="C16" s="4"/>
      <c r="D16" s="4"/>
      <c r="E16" s="17"/>
      <c r="F16" s="5"/>
      <c r="G16" s="74"/>
      <c r="H16" s="5"/>
      <c r="I16" s="75"/>
      <c r="J16" s="18"/>
      <c r="K16" s="15"/>
      <c r="L16" s="15"/>
    </row>
    <row r="17" spans="1:12" s="1" customFormat="1" ht="24.95" customHeight="1" x14ac:dyDescent="0.35">
      <c r="A17" s="6"/>
      <c r="B17" s="6"/>
      <c r="C17" s="6"/>
      <c r="D17" s="6"/>
      <c r="E17" s="6"/>
      <c r="F17" s="78"/>
      <c r="G17" s="77"/>
      <c r="H17" s="78"/>
      <c r="I17" s="7"/>
      <c r="J17" s="16"/>
      <c r="K17" s="16"/>
      <c r="L17" s="16"/>
    </row>
    <row r="18" spans="1:12" s="1" customFormat="1" ht="28.5" customHeight="1" x14ac:dyDescent="0.35">
      <c r="A18" s="284" t="s">
        <v>514</v>
      </c>
      <c r="B18" s="285"/>
      <c r="C18" s="285"/>
      <c r="D18" s="285"/>
      <c r="E18" s="285"/>
      <c r="F18" s="286"/>
      <c r="G18" s="91"/>
      <c r="H18" s="91"/>
      <c r="I18" s="91"/>
      <c r="J18" s="91"/>
      <c r="K18" s="91"/>
      <c r="L18" s="91"/>
    </row>
    <row r="19" spans="1:12" s="1" customFormat="1" ht="21" x14ac:dyDescent="0.35">
      <c r="A19" s="14" t="s">
        <v>39</v>
      </c>
      <c r="B19" s="14"/>
      <c r="C19" s="14"/>
      <c r="D19" s="14"/>
      <c r="E19" s="8"/>
      <c r="F19" s="8"/>
      <c r="G19" s="9"/>
      <c r="H19" s="8"/>
      <c r="I19" s="8"/>
    </row>
    <row r="20" spans="1:12" s="1" customFormat="1" ht="29.25" customHeight="1" x14ac:dyDescent="0.35">
      <c r="A20" s="20" t="s">
        <v>54</v>
      </c>
      <c r="B20" s="20"/>
      <c r="C20" s="20"/>
      <c r="D20" s="20"/>
      <c r="E20" s="8"/>
      <c r="F20" s="8"/>
      <c r="G20" s="11"/>
      <c r="H20" s="10"/>
      <c r="I20" s="10"/>
    </row>
    <row r="21" spans="1:12" s="1" customFormat="1" ht="29.25" customHeight="1" x14ac:dyDescent="0.35">
      <c r="E21" s="8"/>
      <c r="F21" s="8"/>
      <c r="G21" s="9"/>
      <c r="H21" s="8"/>
      <c r="I21" s="8"/>
    </row>
    <row r="22" spans="1:12" s="1" customFormat="1" ht="29.25" customHeight="1" x14ac:dyDescent="0.35">
      <c r="E22" s="8"/>
      <c r="F22" s="8"/>
      <c r="G22" s="9"/>
      <c r="H22" s="8"/>
      <c r="I22" s="8"/>
    </row>
    <row r="23" spans="1:12" s="1" customFormat="1" ht="29.25" customHeight="1" x14ac:dyDescent="0.35">
      <c r="H23" s="8"/>
      <c r="I23" s="8"/>
    </row>
    <row r="24" spans="1:12" s="1" customFormat="1" ht="21" customHeight="1" x14ac:dyDescent="0.35">
      <c r="A24" s="2"/>
      <c r="B24" s="2"/>
      <c r="C24" s="57"/>
      <c r="D24" s="57"/>
      <c r="H24" s="19"/>
      <c r="I24" s="19"/>
    </row>
    <row r="25" spans="1:12" s="1" customFormat="1" ht="21" x14ac:dyDescent="0.35">
      <c r="A25" s="2"/>
      <c r="B25" s="2"/>
      <c r="C25" s="57"/>
      <c r="D25" s="57"/>
    </row>
    <row r="26" spans="1:12" s="1" customFormat="1" ht="21" x14ac:dyDescent="0.35"/>
    <row r="27" spans="1:12" s="1" customFormat="1" ht="21" x14ac:dyDescent="0.35"/>
    <row r="28" spans="1:12" s="1" customFormat="1" ht="21" x14ac:dyDescent="0.35"/>
    <row r="29" spans="1:12" s="1" customFormat="1" ht="21" x14ac:dyDescent="0.35"/>
    <row r="30" spans="1:12" s="1" customFormat="1" ht="21" x14ac:dyDescent="0.35"/>
    <row r="31" spans="1:12" s="1" customFormat="1" ht="21" x14ac:dyDescent="0.35"/>
    <row r="32" spans="1:12" s="1" customFormat="1" ht="21" x14ac:dyDescent="0.35"/>
    <row r="33" s="1" customFormat="1" ht="21" x14ac:dyDescent="0.35"/>
    <row r="34" s="1" customFormat="1" ht="21" x14ac:dyDescent="0.35"/>
    <row r="35" s="1" customFormat="1" ht="21" x14ac:dyDescent="0.35"/>
    <row r="36" s="1" customFormat="1" ht="21" x14ac:dyDescent="0.35"/>
    <row r="37" s="1" customFormat="1" ht="21" x14ac:dyDescent="0.35"/>
    <row r="38" s="1" customFormat="1" ht="21" x14ac:dyDescent="0.35"/>
    <row r="39" s="1" customFormat="1" ht="21" x14ac:dyDescent="0.35"/>
    <row r="40" s="1" customFormat="1" ht="21" x14ac:dyDescent="0.35"/>
    <row r="41" s="1" customFormat="1" ht="21" x14ac:dyDescent="0.35"/>
    <row r="42" s="1" customFormat="1" ht="21" x14ac:dyDescent="0.35"/>
    <row r="43" s="1" customFormat="1" ht="21" x14ac:dyDescent="0.35"/>
    <row r="44" s="1" customFormat="1" ht="21" x14ac:dyDescent="0.35"/>
    <row r="45" s="1" customFormat="1" ht="21" x14ac:dyDescent="0.35"/>
    <row r="46" s="1" customFormat="1" ht="21" x14ac:dyDescent="0.35"/>
    <row r="47" s="1" customFormat="1" ht="21" x14ac:dyDescent="0.35"/>
    <row r="48" s="1" customFormat="1" ht="21" x14ac:dyDescent="0.35"/>
    <row r="49" s="1" customFormat="1" ht="21" x14ac:dyDescent="0.35"/>
    <row r="50" s="1" customFormat="1" ht="21" x14ac:dyDescent="0.35"/>
    <row r="51" s="1" customFormat="1" ht="21" x14ac:dyDescent="0.35"/>
  </sheetData>
  <mergeCells count="6">
    <mergeCell ref="I1:J1"/>
    <mergeCell ref="A2:J2"/>
    <mergeCell ref="A3:J3"/>
    <mergeCell ref="A4:J4"/>
    <mergeCell ref="A18:F18"/>
    <mergeCell ref="F1:G1"/>
  </mergeCells>
  <printOptions horizontalCentered="1"/>
  <pageMargins left="0.55118110236220474" right="0.39370078740157483" top="0.39370078740157483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51"/>
  <sheetViews>
    <sheetView workbookViewId="0">
      <selection activeCell="F19" sqref="F19"/>
    </sheetView>
  </sheetViews>
  <sheetFormatPr defaultRowHeight="21.75" x14ac:dyDescent="0.5"/>
  <cols>
    <col min="1" max="1" width="7.5703125" customWidth="1"/>
    <col min="2" max="2" width="14.42578125" customWidth="1"/>
    <col min="3" max="3" width="14.5703125" customWidth="1"/>
    <col min="4" max="4" width="29.5703125" customWidth="1"/>
    <col min="5" max="5" width="22.5703125" customWidth="1"/>
    <col min="6" max="6" width="14" customWidth="1"/>
    <col min="7" max="7" width="8.85546875" bestFit="1" customWidth="1"/>
    <col min="8" max="8" width="18.85546875" bestFit="1" customWidth="1"/>
    <col min="9" max="9" width="22" customWidth="1"/>
  </cols>
  <sheetData>
    <row r="1" spans="1:9" s="59" customFormat="1" ht="24" customHeight="1" x14ac:dyDescent="0.5">
      <c r="A1" s="69"/>
      <c r="B1" s="69"/>
      <c r="C1" s="69"/>
      <c r="D1" s="69"/>
      <c r="E1" s="107" t="s">
        <v>61</v>
      </c>
      <c r="H1" s="292" t="s">
        <v>40</v>
      </c>
      <c r="I1" s="292"/>
    </row>
    <row r="2" spans="1:9" s="60" customFormat="1" ht="26.25" x14ac:dyDescent="0.55000000000000004">
      <c r="A2" s="290" t="s">
        <v>515</v>
      </c>
      <c r="B2" s="290"/>
      <c r="C2" s="290"/>
      <c r="D2" s="290"/>
      <c r="E2" s="290"/>
      <c r="F2" s="290"/>
      <c r="G2" s="290"/>
      <c r="H2" s="290"/>
      <c r="I2" s="290"/>
    </row>
    <row r="3" spans="1:9" s="60" customFormat="1" ht="29.25" x14ac:dyDescent="0.6">
      <c r="A3" s="291" t="s">
        <v>516</v>
      </c>
      <c r="B3" s="291"/>
      <c r="C3" s="291"/>
      <c r="D3" s="291"/>
      <c r="E3" s="291"/>
      <c r="F3" s="291"/>
      <c r="G3" s="291"/>
      <c r="H3" s="291"/>
      <c r="I3" s="291"/>
    </row>
    <row r="4" spans="1:9" s="60" customFormat="1" ht="26.25" x14ac:dyDescent="0.55000000000000004">
      <c r="A4" s="290" t="s">
        <v>53</v>
      </c>
      <c r="B4" s="290"/>
      <c r="C4" s="290"/>
      <c r="D4" s="290"/>
      <c r="E4" s="290"/>
      <c r="F4" s="290"/>
      <c r="G4" s="290"/>
      <c r="H4" s="290"/>
      <c r="I4" s="290"/>
    </row>
    <row r="5" spans="1:9" s="60" customFormat="1" ht="26.25" x14ac:dyDescent="0.55000000000000004">
      <c r="A5" s="293" t="s">
        <v>517</v>
      </c>
      <c r="B5" s="293"/>
      <c r="C5" s="293"/>
      <c r="D5" s="293"/>
      <c r="E5" s="293"/>
      <c r="F5" s="293"/>
      <c r="G5" s="293"/>
      <c r="H5" s="293"/>
      <c r="I5" s="293"/>
    </row>
    <row r="6" spans="1:9" s="59" customFormat="1" ht="27.75" customHeight="1" x14ac:dyDescent="0.5">
      <c r="A6" s="79" t="s">
        <v>0</v>
      </c>
      <c r="B6" s="79" t="s">
        <v>79</v>
      </c>
      <c r="C6" s="79" t="s">
        <v>1</v>
      </c>
      <c r="D6" s="79" t="s">
        <v>6</v>
      </c>
      <c r="E6" s="79" t="s">
        <v>2</v>
      </c>
      <c r="F6" s="79" t="s">
        <v>50</v>
      </c>
      <c r="G6" s="79" t="s">
        <v>7</v>
      </c>
      <c r="H6" s="79" t="s">
        <v>41</v>
      </c>
      <c r="I6" s="79" t="s">
        <v>42</v>
      </c>
    </row>
    <row r="7" spans="1:9" s="59" customFormat="1" ht="21" customHeight="1" x14ac:dyDescent="0.5">
      <c r="A7" s="80" t="s">
        <v>43</v>
      </c>
      <c r="B7" s="80"/>
      <c r="C7" s="61"/>
      <c r="D7" s="61"/>
      <c r="E7" s="61"/>
      <c r="F7" s="61"/>
      <c r="G7" s="61"/>
      <c r="H7" s="62"/>
      <c r="I7" s="63"/>
    </row>
    <row r="8" spans="1:9" s="59" customFormat="1" ht="21" customHeight="1" x14ac:dyDescent="0.5">
      <c r="A8" s="137">
        <v>1</v>
      </c>
      <c r="B8" s="97" t="s">
        <v>285</v>
      </c>
      <c r="C8" s="90">
        <v>15373</v>
      </c>
      <c r="D8" s="98" t="s">
        <v>288</v>
      </c>
      <c r="E8" s="90" t="s">
        <v>3</v>
      </c>
      <c r="F8" s="90" t="s">
        <v>46</v>
      </c>
      <c r="G8" s="90" t="s">
        <v>186</v>
      </c>
      <c r="H8" s="99">
        <v>18670</v>
      </c>
      <c r="I8" s="96" t="s">
        <v>511</v>
      </c>
    </row>
    <row r="9" spans="1:9" s="59" customFormat="1" ht="21" customHeight="1" x14ac:dyDescent="0.55000000000000004">
      <c r="A9" s="97"/>
      <c r="B9" s="90"/>
      <c r="C9" s="144"/>
      <c r="D9" s="145"/>
      <c r="E9" s="146"/>
      <c r="F9" s="146"/>
      <c r="G9" s="146"/>
      <c r="H9" s="148"/>
      <c r="I9" s="147"/>
    </row>
    <row r="10" spans="1:9" s="59" customFormat="1" ht="21" customHeight="1" x14ac:dyDescent="0.55000000000000004">
      <c r="A10" s="97"/>
      <c r="B10" s="90"/>
      <c r="C10" s="144"/>
      <c r="D10" s="145"/>
      <c r="E10" s="146"/>
      <c r="F10" s="146"/>
      <c r="G10" s="146"/>
      <c r="H10" s="148"/>
      <c r="I10" s="147"/>
    </row>
    <row r="11" spans="1:9" s="1" customFormat="1" ht="24.95" customHeight="1" x14ac:dyDescent="0.35">
      <c r="A11" s="97"/>
      <c r="B11" s="90"/>
      <c r="C11" s="90"/>
      <c r="D11" s="100"/>
      <c r="E11" s="90"/>
      <c r="F11" s="90"/>
      <c r="G11" s="90"/>
      <c r="H11" s="99"/>
      <c r="I11" s="102"/>
    </row>
    <row r="12" spans="1:9" s="1" customFormat="1" ht="24.95" customHeight="1" x14ac:dyDescent="0.5">
      <c r="A12" s="81" t="s">
        <v>44</v>
      </c>
      <c r="B12" s="81"/>
      <c r="C12" s="64"/>
      <c r="D12" s="65"/>
      <c r="E12" s="65"/>
      <c r="F12" s="65"/>
      <c r="G12" s="64"/>
      <c r="H12" s="70"/>
      <c r="I12" s="65"/>
    </row>
    <row r="13" spans="1:9" s="1" customFormat="1" ht="24.95" customHeight="1" x14ac:dyDescent="0.35">
      <c r="A13" s="90"/>
      <c r="B13" s="90"/>
      <c r="C13" s="90"/>
      <c r="D13" s="91"/>
      <c r="E13" s="92" t="s">
        <v>60</v>
      </c>
      <c r="F13" s="93"/>
      <c r="G13" s="94"/>
      <c r="H13" s="95"/>
      <c r="I13" s="96"/>
    </row>
    <row r="14" spans="1:9" s="59" customFormat="1" ht="21" customHeight="1" x14ac:dyDescent="0.5">
      <c r="A14" s="72"/>
      <c r="B14" s="72"/>
      <c r="C14" s="72"/>
      <c r="D14" s="73"/>
      <c r="E14" s="73"/>
      <c r="F14" s="73"/>
      <c r="G14" s="84"/>
      <c r="H14" s="82"/>
      <c r="I14" s="82"/>
    </row>
    <row r="15" spans="1:9" s="1" customFormat="1" ht="24.95" customHeight="1" x14ac:dyDescent="0.5">
      <c r="A15" s="83" t="s">
        <v>482</v>
      </c>
      <c r="B15" s="83"/>
      <c r="C15" s="83"/>
      <c r="D15" s="83"/>
      <c r="E15" s="85"/>
      <c r="F15" s="294"/>
      <c r="G15" s="294"/>
      <c r="H15" s="87"/>
      <c r="I15" s="86"/>
    </row>
    <row r="16" spans="1:9" s="1" customFormat="1" ht="24.95" customHeight="1" x14ac:dyDescent="0.5">
      <c r="A16" s="59"/>
      <c r="B16" s="59"/>
      <c r="C16" s="59"/>
      <c r="D16" s="59"/>
      <c r="E16" s="59"/>
      <c r="F16" s="59"/>
      <c r="G16" s="59"/>
      <c r="H16" s="59"/>
      <c r="I16" s="59"/>
    </row>
    <row r="17" spans="1:7" s="59" customFormat="1" ht="24.95" customHeight="1" x14ac:dyDescent="0.6">
      <c r="A17" s="88"/>
      <c r="B17" s="88"/>
      <c r="C17" s="89" t="s">
        <v>5</v>
      </c>
      <c r="D17" s="66"/>
      <c r="E17" s="67"/>
      <c r="F17" s="288"/>
      <c r="G17" s="288"/>
    </row>
    <row r="18" spans="1:7" s="59" customFormat="1" ht="24.95" customHeight="1" x14ac:dyDescent="0.6">
      <c r="A18" s="88"/>
      <c r="B18" s="88"/>
      <c r="C18" s="88" t="s">
        <v>45</v>
      </c>
      <c r="D18" s="66"/>
      <c r="E18" s="68"/>
      <c r="F18" s="71"/>
      <c r="G18" s="71"/>
    </row>
    <row r="19" spans="1:7" s="59" customFormat="1" ht="23.25" x14ac:dyDescent="0.5">
      <c r="C19" s="66"/>
      <c r="D19" s="66"/>
      <c r="E19" s="67"/>
      <c r="F19" s="66"/>
      <c r="G19" s="66"/>
    </row>
    <row r="20" spans="1:7" s="59" customFormat="1" ht="17.25" customHeight="1" x14ac:dyDescent="0.5">
      <c r="C20" s="66"/>
      <c r="D20" s="66"/>
      <c r="E20" s="67"/>
      <c r="F20" s="66"/>
      <c r="G20" s="66"/>
    </row>
    <row r="21" spans="1:7" s="59" customFormat="1" ht="23.25" x14ac:dyDescent="0.5">
      <c r="F21" s="288"/>
      <c r="G21" s="288"/>
    </row>
    <row r="22" spans="1:7" s="59" customFormat="1" ht="23.25" x14ac:dyDescent="0.5">
      <c r="F22" s="289"/>
      <c r="G22" s="289"/>
    </row>
    <row r="23" spans="1:7" s="59" customFormat="1" ht="20.100000000000001" customHeight="1" x14ac:dyDescent="0.5"/>
    <row r="24" spans="1:7" s="59" customFormat="1" ht="20.100000000000001" customHeight="1" x14ac:dyDescent="0.5"/>
    <row r="25" spans="1:7" s="59" customFormat="1" ht="20.100000000000001" customHeight="1" x14ac:dyDescent="0.5"/>
    <row r="26" spans="1:7" s="59" customFormat="1" ht="20.100000000000001" customHeight="1" x14ac:dyDescent="0.5"/>
    <row r="27" spans="1:7" s="59" customFormat="1" ht="23.25" x14ac:dyDescent="0.5"/>
    <row r="28" spans="1:7" s="59" customFormat="1" ht="23.25" x14ac:dyDescent="0.5"/>
    <row r="29" spans="1:7" s="59" customFormat="1" ht="23.25" x14ac:dyDescent="0.5"/>
    <row r="30" spans="1:7" s="59" customFormat="1" ht="23.25" x14ac:dyDescent="0.5"/>
    <row r="31" spans="1:7" s="59" customFormat="1" ht="23.25" x14ac:dyDescent="0.5"/>
    <row r="32" spans="1:7" s="59" customFormat="1" ht="23.25" x14ac:dyDescent="0.5"/>
    <row r="33" spans="1:9" s="59" customFormat="1" ht="23.25" x14ac:dyDescent="0.5"/>
    <row r="34" spans="1:9" s="59" customFormat="1" ht="23.25" x14ac:dyDescent="0.5"/>
    <row r="35" spans="1:9" s="59" customFormat="1" ht="23.25" x14ac:dyDescent="0.5"/>
    <row r="36" spans="1:9" s="59" customFormat="1" ht="23.25" x14ac:dyDescent="0.5"/>
    <row r="37" spans="1:9" s="59" customFormat="1" ht="23.25" x14ac:dyDescent="0.5"/>
    <row r="38" spans="1:9" s="59" customFormat="1" ht="23.25" x14ac:dyDescent="0.5"/>
    <row r="39" spans="1:9" s="59" customFormat="1" ht="23.25" x14ac:dyDescent="0.5"/>
    <row r="40" spans="1:9" s="59" customFormat="1" ht="23.25" x14ac:dyDescent="0.5"/>
    <row r="41" spans="1:9" s="59" customFormat="1" ht="23.25" x14ac:dyDescent="0.5"/>
    <row r="42" spans="1:9" s="59" customFormat="1" ht="23.25" x14ac:dyDescent="0.5"/>
    <row r="43" spans="1:9" s="59" customFormat="1" ht="23.25" x14ac:dyDescent="0.5"/>
    <row r="44" spans="1:9" s="59" customFormat="1" ht="23.25" x14ac:dyDescent="0.5"/>
    <row r="45" spans="1:9" s="59" customFormat="1" ht="23.25" x14ac:dyDescent="0.5"/>
    <row r="46" spans="1:9" s="59" customFormat="1" ht="23.25" x14ac:dyDescent="0.5"/>
    <row r="47" spans="1:9" s="59" customFormat="1" ht="23.25" x14ac:dyDescent="0.5"/>
    <row r="48" spans="1:9" s="59" customFormat="1" ht="23.25" x14ac:dyDescent="0.5">
      <c r="A48"/>
      <c r="B48"/>
      <c r="C48"/>
      <c r="D48"/>
      <c r="E48"/>
      <c r="F48"/>
      <c r="G48"/>
      <c r="H48"/>
      <c r="I48"/>
    </row>
    <row r="49" spans="1:9" s="59" customFormat="1" ht="23.25" x14ac:dyDescent="0.5">
      <c r="A49"/>
      <c r="B49"/>
      <c r="C49"/>
      <c r="D49"/>
      <c r="E49"/>
      <c r="F49"/>
      <c r="G49"/>
      <c r="H49"/>
      <c r="I49"/>
    </row>
    <row r="50" spans="1:9" s="59" customFormat="1" ht="23.25" x14ac:dyDescent="0.5">
      <c r="A50"/>
      <c r="B50"/>
      <c r="C50"/>
      <c r="D50"/>
      <c r="E50"/>
      <c r="F50"/>
      <c r="G50"/>
      <c r="H50"/>
      <c r="I50"/>
    </row>
    <row r="51" spans="1:9" s="59" customFormat="1" ht="23.25" x14ac:dyDescent="0.5">
      <c r="A51"/>
      <c r="B51"/>
      <c r="C51"/>
      <c r="D51"/>
      <c r="E51"/>
      <c r="F51"/>
      <c r="G51"/>
      <c r="H51"/>
      <c r="I51"/>
    </row>
  </sheetData>
  <mergeCells count="9">
    <mergeCell ref="F21:G21"/>
    <mergeCell ref="F22:G22"/>
    <mergeCell ref="A2:I2"/>
    <mergeCell ref="A3:I3"/>
    <mergeCell ref="H1:I1"/>
    <mergeCell ref="A5:I5"/>
    <mergeCell ref="F15:G15"/>
    <mergeCell ref="A4:I4"/>
    <mergeCell ref="F17:G17"/>
  </mergeCells>
  <printOptions horizontalCentered="1"/>
  <pageMargins left="0.15748031496062992" right="0.55118110236220474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คปร.3</vt:lpstr>
      <vt:lpstr>คปร.4</vt:lpstr>
      <vt:lpstr>คปร.6</vt:lpstr>
      <vt:lpstr>คปร.6-1</vt:lpstr>
      <vt:lpstr>คปร8(สพป.)</vt:lpstr>
      <vt:lpstr>คปร8(สพม.)</vt:lpstr>
      <vt:lpstr>คปร.3 (ตัวอย่าง)</vt:lpstr>
      <vt:lpstr>คปร.4 (ตัวอย่าง)</vt:lpstr>
      <vt:lpstr>คปร.6 (ตัวอย่าง)</vt:lpstr>
      <vt:lpstr>คปร.6-1 (ตัวอย่าง)</vt:lpstr>
      <vt:lpstr>คปร8(สพป.) (ตัวอย่าง)</vt:lpstr>
      <vt:lpstr>คปร8(สพม.) (ตัวอย่าง)</vt:lpstr>
      <vt:lpstr>เลขรองรับกรอบที่ คพร.อนุมัติ</vt:lpstr>
      <vt:lpstr>คปร.3!Print_Titles</vt:lpstr>
      <vt:lpstr>'คปร.3 (ตัวอย่าง)'!Print_Titles</vt:lpstr>
      <vt:lpstr>คปร.4!Print_Titles</vt:lpstr>
      <vt:lpstr>'คปร.4 (ตัวอย่าง)'!Print_Titles</vt:lpstr>
      <vt:lpstr>คปร.6!Print_Titles</vt:lpstr>
      <vt:lpstr>'คปร.6 (ตัวอย่าง)'!Print_Titles</vt:lpstr>
      <vt:lpstr>'คปร8(สพป.)'!Print_Titles</vt:lpstr>
      <vt:lpstr>'คปร8(สพป.) (ตัวอย่าง)'!Print_Titles</vt:lpstr>
      <vt:lpstr>'คปร8(สพม.)'!Print_Titles</vt:lpstr>
      <vt:lpstr>'คปร8(สพม.) (ตัวอย่าง)'!Print_Titles</vt:lpstr>
    </vt:vector>
  </TitlesOfParts>
  <Company>OBEC54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OBEC-AIO</cp:lastModifiedBy>
  <cp:lastPrinted>2020-12-25T08:34:14Z</cp:lastPrinted>
  <dcterms:created xsi:type="dcterms:W3CDTF">2012-04-26T07:09:53Z</dcterms:created>
  <dcterms:modified xsi:type="dcterms:W3CDTF">2025-05-02T02:20:23Z</dcterms:modified>
</cp:coreProperties>
</file>